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35-военкоматы 2015" sheetId="1" r:id="rId1"/>
  </sheets>
  <definedNames>
    <definedName name="_xlnm._FilterDatabase" localSheetId="0" hidden="1">'35-военкоматы 2015'!$A$9:$C$393</definedName>
    <definedName name="Z_97B7F8EF_DF10_420C_BFA5_8AB5077B91D8_.wvu.PrintTitles" localSheetId="0" hidden="1">'35-военкоматы 2015'!$9:$9</definedName>
    <definedName name="Z_E8DFB380_AEBD_4752_85E7_44FEC0F0B43A_.wvu.PrintTitles" localSheetId="0" hidden="1">'35-военкоматы 2015'!$9:$9</definedName>
    <definedName name="_xlnm.Print_Titles" localSheetId="0">'35-военкоматы 2015'!$9:$9</definedName>
    <definedName name="_xlnm.Print_Area" localSheetId="0">'35-военкоматы 2015'!$A$1:$C$396</definedName>
  </definedNames>
  <calcPr calcId="125725"/>
</workbook>
</file>

<file path=xl/calcChain.xml><?xml version="1.0" encoding="utf-8"?>
<calcChain xmlns="http://schemas.openxmlformats.org/spreadsheetml/2006/main">
  <c r="C381" i="1"/>
  <c r="C371"/>
  <c r="C365"/>
  <c r="C356"/>
  <c r="C341"/>
  <c r="C330"/>
  <c r="C323"/>
  <c r="C317"/>
  <c r="C306"/>
  <c r="C291"/>
  <c r="C287"/>
  <c r="C278"/>
  <c r="C270"/>
  <c r="C262"/>
  <c r="C258"/>
  <c r="C239"/>
  <c r="C229"/>
  <c r="C219"/>
  <c r="C208"/>
  <c r="C202"/>
  <c r="C194"/>
  <c r="C190"/>
  <c r="C171"/>
  <c r="C167"/>
  <c r="C161"/>
  <c r="C151"/>
  <c r="C129"/>
  <c r="C114"/>
  <c r="C101"/>
  <c r="C97"/>
  <c r="C85"/>
  <c r="C77"/>
  <c r="C62"/>
  <c r="C51"/>
  <c r="C41"/>
  <c r="C38"/>
  <c r="C26"/>
  <c r="C17"/>
  <c r="C10"/>
  <c r="C393" l="1"/>
</calcChain>
</file>

<file path=xl/sharedStrings.xml><?xml version="1.0" encoding="utf-8"?>
<sst xmlns="http://schemas.openxmlformats.org/spreadsheetml/2006/main" count="737" uniqueCount="692">
  <si>
    <t xml:space="preserve"> к Закону Кировской области</t>
  </si>
  <si>
    <t>Распределение</t>
  </si>
  <si>
    <t>№ п/п</t>
  </si>
  <si>
    <t>Наименование муниципального образования</t>
  </si>
  <si>
    <t>Сумма
(тыс. рублей)</t>
  </si>
  <si>
    <t>Арбажский район ─ всего</t>
  </si>
  <si>
    <t>в том числе:</t>
  </si>
  <si>
    <t>1.1</t>
  </si>
  <si>
    <t>Арбажское городское поселение</t>
  </si>
  <si>
    <t>1.2</t>
  </si>
  <si>
    <t>Верхотульское сельское поселение</t>
  </si>
  <si>
    <t>1.3</t>
  </si>
  <si>
    <t>Корминское сельское поселение</t>
  </si>
  <si>
    <t>1.4</t>
  </si>
  <si>
    <t>Сорвижское сельское поселение</t>
  </si>
  <si>
    <t>1.5</t>
  </si>
  <si>
    <t>Шембетское сельское поселение</t>
  </si>
  <si>
    <t>2</t>
  </si>
  <si>
    <t>Афанасьевский район ─ всего</t>
  </si>
  <si>
    <t>2.1</t>
  </si>
  <si>
    <t>Афанасьевское городское поселение</t>
  </si>
  <si>
    <t>2.2</t>
  </si>
  <si>
    <t>Бисеровское сельское поселение</t>
  </si>
  <si>
    <t>2.3</t>
  </si>
  <si>
    <t>Борское сельское поселение</t>
  </si>
  <si>
    <t>2.4</t>
  </si>
  <si>
    <t>Гординское сельское поселение</t>
  </si>
  <si>
    <t>2.5</t>
  </si>
  <si>
    <t>Ичетовкинское сельское поселение</t>
  </si>
  <si>
    <t>2.6</t>
  </si>
  <si>
    <t>Лыткинское сельское поселение</t>
  </si>
  <si>
    <t>2.7</t>
  </si>
  <si>
    <t>Пашинское сельское поселение</t>
  </si>
  <si>
    <t>3</t>
  </si>
  <si>
    <t>Белохолуницкий район ─ всего</t>
  </si>
  <si>
    <t>3.1</t>
  </si>
  <si>
    <t>Быдановское сельское поселение</t>
  </si>
  <si>
    <t>3.2</t>
  </si>
  <si>
    <t>Всехсвятское сельское поселение</t>
  </si>
  <si>
    <t>3.3</t>
  </si>
  <si>
    <t>Гуренское сельское поселение</t>
  </si>
  <si>
    <t>3.4</t>
  </si>
  <si>
    <t>Дубровское сельское поселение</t>
  </si>
  <si>
    <t>3.5</t>
  </si>
  <si>
    <t>Климковское сельское поселение</t>
  </si>
  <si>
    <t>3.6</t>
  </si>
  <si>
    <t>Подрезчихинское сельское поселение</t>
  </si>
  <si>
    <t>3.7</t>
  </si>
  <si>
    <t>Поломское сельское поселение</t>
  </si>
  <si>
    <t>3.8</t>
  </si>
  <si>
    <t>Прокопьевское сельское поселение</t>
  </si>
  <si>
    <t>3.9</t>
  </si>
  <si>
    <t>Ракаловское сельское поселение</t>
  </si>
  <si>
    <t>3.10</t>
  </si>
  <si>
    <t>Троицкое сельское поселение</t>
  </si>
  <si>
    <t>4</t>
  </si>
  <si>
    <t>Богородский муниципальный район ─ всего</t>
  </si>
  <si>
    <t>4.1</t>
  </si>
  <si>
    <t>Ошланское сельское поселение</t>
  </si>
  <si>
    <t>5</t>
  </si>
  <si>
    <t>Верхнекамский район ─ всего</t>
  </si>
  <si>
    <t>5.1</t>
  </si>
  <si>
    <t>Кайское сельское поселение</t>
  </si>
  <si>
    <t>5.2</t>
  </si>
  <si>
    <t xml:space="preserve">Камское сельское поселение </t>
  </si>
  <si>
    <t>5.3</t>
  </si>
  <si>
    <t>Лесное городское поселение</t>
  </si>
  <si>
    <t>5.4</t>
  </si>
  <si>
    <t>Лойнское сельское поселение</t>
  </si>
  <si>
    <t>5.5</t>
  </si>
  <si>
    <t>Рудничное городское поселение</t>
  </si>
  <si>
    <t>5.6</t>
  </si>
  <si>
    <t>Светлополянское городское поселение</t>
  </si>
  <si>
    <t>5.7</t>
  </si>
  <si>
    <t>Созимское сельское поселение</t>
  </si>
  <si>
    <t>5.8</t>
  </si>
  <si>
    <t>Чусовское сельское поселение</t>
  </si>
  <si>
    <t>6</t>
  </si>
  <si>
    <t>Верхошижемский район ─ всего</t>
  </si>
  <si>
    <t>6.1</t>
  </si>
  <si>
    <t>Верхошижемское городское поселение</t>
  </si>
  <si>
    <t>6.2</t>
  </si>
  <si>
    <t xml:space="preserve">Зоновское сельское поселение </t>
  </si>
  <si>
    <t>6.3</t>
  </si>
  <si>
    <t>Калачиговское сельское поселение</t>
  </si>
  <si>
    <t>6.4</t>
  </si>
  <si>
    <t>Косинское сельское поселение</t>
  </si>
  <si>
    <t>6.5</t>
  </si>
  <si>
    <t>Мякишинское сельское поселение</t>
  </si>
  <si>
    <t>6.6</t>
  </si>
  <si>
    <t>Пунгинское сельское поселение</t>
  </si>
  <si>
    <t>6.7</t>
  </si>
  <si>
    <t>Среднеивкинское сельское поселение</t>
  </si>
  <si>
    <t>6.8</t>
  </si>
  <si>
    <t>Сырдинское сельское поселение</t>
  </si>
  <si>
    <t>6.9</t>
  </si>
  <si>
    <t>Угорское сельское поселение</t>
  </si>
  <si>
    <t>7</t>
  </si>
  <si>
    <t>Вятскополянский район ─ всего</t>
  </si>
  <si>
    <t>7.1</t>
  </si>
  <si>
    <t>Гремячевское сельское поселение</t>
  </si>
  <si>
    <t>7.2</t>
  </si>
  <si>
    <t>Ершовское сельское поселение</t>
  </si>
  <si>
    <t>7.3</t>
  </si>
  <si>
    <t>Краснополянское городское поселение</t>
  </si>
  <si>
    <t>7.4</t>
  </si>
  <si>
    <t>Кулыжское сельское поселение</t>
  </si>
  <si>
    <t>7.5</t>
  </si>
  <si>
    <t>Новобурецкое сельское поселение</t>
  </si>
  <si>
    <t>7.6</t>
  </si>
  <si>
    <t>Омгинское сельское поселение</t>
  </si>
  <si>
    <t>7.7</t>
  </si>
  <si>
    <t>Слудское сельское поселение</t>
  </si>
  <si>
    <t>7.8</t>
  </si>
  <si>
    <t>Сосновское городское поселение</t>
  </si>
  <si>
    <t>7.9</t>
  </si>
  <si>
    <t>Среднетойменское сельское поселение</t>
  </si>
  <si>
    <t>7.10</t>
  </si>
  <si>
    <t>Среднешунское сельское поселение</t>
  </si>
  <si>
    <t>7.11</t>
  </si>
  <si>
    <t>Старопинигерское сельское поселение</t>
  </si>
  <si>
    <t>7.12</t>
  </si>
  <si>
    <t>Усть-Люгинское сельское поселение</t>
  </si>
  <si>
    <t>7.13</t>
  </si>
  <si>
    <t>Чекашевское сельское поселение</t>
  </si>
  <si>
    <t>8</t>
  </si>
  <si>
    <t>Даровской район ─ всего</t>
  </si>
  <si>
    <t>8.1</t>
  </si>
  <si>
    <t xml:space="preserve">Верховонданское сельское поселение </t>
  </si>
  <si>
    <t>8.2</t>
  </si>
  <si>
    <t>Вонданское сельское поселение</t>
  </si>
  <si>
    <t>8.3</t>
  </si>
  <si>
    <t>Даровское городское поселение</t>
  </si>
  <si>
    <t>8.4</t>
  </si>
  <si>
    <t>Кобрское сельское поселение</t>
  </si>
  <si>
    <t>8.5</t>
  </si>
  <si>
    <t>Лузянское сельское поселение</t>
  </si>
  <si>
    <t>8.6</t>
  </si>
  <si>
    <t>Пиксурское сельское поселение</t>
  </si>
  <si>
    <t>9</t>
  </si>
  <si>
    <t>Зуевский район ─ всего</t>
  </si>
  <si>
    <t>9.1</t>
  </si>
  <si>
    <t>Зуёвское сельское поселение</t>
  </si>
  <si>
    <t>9.2</t>
  </si>
  <si>
    <t>Кордяжское сельское поселение</t>
  </si>
  <si>
    <t>9.3</t>
  </si>
  <si>
    <t>9.4</t>
  </si>
  <si>
    <t>Мухинское сельское поселение</t>
  </si>
  <si>
    <t>9.5</t>
  </si>
  <si>
    <t xml:space="preserve">Октябрьское сельское поселение </t>
  </si>
  <si>
    <t>9.6</t>
  </si>
  <si>
    <t>Сезеневское сельское поселение</t>
  </si>
  <si>
    <t>9.7</t>
  </si>
  <si>
    <t>Семушинское сельское поселение</t>
  </si>
  <si>
    <t>9.8</t>
  </si>
  <si>
    <t>Соколовское сельское поселение</t>
  </si>
  <si>
    <t>9.9</t>
  </si>
  <si>
    <t>Сунское сельское поселение</t>
  </si>
  <si>
    <t>9.10</t>
  </si>
  <si>
    <t>Чепецкое сельское поселение</t>
  </si>
  <si>
    <t>10</t>
  </si>
  <si>
    <t>Кикнурский район ─ всего</t>
  </si>
  <si>
    <t>10.1</t>
  </si>
  <si>
    <t>10.2</t>
  </si>
  <si>
    <t>Кикнурское городское поселение</t>
  </si>
  <si>
    <t>11</t>
  </si>
  <si>
    <t>Кильмезский муниципальный район ─ всего</t>
  </si>
  <si>
    <t>11.1</t>
  </si>
  <si>
    <t>Большепорекское сельское поселение</t>
  </si>
  <si>
    <t>11.2</t>
  </si>
  <si>
    <t>Бурашевское сельское поселение</t>
  </si>
  <si>
    <t>11.3</t>
  </si>
  <si>
    <t>Вихаревское сельское поселение</t>
  </si>
  <si>
    <t>11.4</t>
  </si>
  <si>
    <t>Дамаскинское сельское поселение</t>
  </si>
  <si>
    <t>11.5</t>
  </si>
  <si>
    <t>Зимнякское сельское поселение</t>
  </si>
  <si>
    <t>11.6</t>
  </si>
  <si>
    <t>Малокильмезское сельское поселение</t>
  </si>
  <si>
    <t>11.7</t>
  </si>
  <si>
    <t>Рыбно-Ватажское сельское поселение</t>
  </si>
  <si>
    <t>11.8</t>
  </si>
  <si>
    <t>Моторское сельское поселение</t>
  </si>
  <si>
    <t>11.9</t>
  </si>
  <si>
    <t>Паскинское сельское поселение</t>
  </si>
  <si>
    <t>11.10</t>
  </si>
  <si>
    <t>Селинское сельское поселение</t>
  </si>
  <si>
    <t>11.11</t>
  </si>
  <si>
    <t>Чернушское сельское поселение</t>
  </si>
  <si>
    <t>12</t>
  </si>
  <si>
    <t>Кирово-Чепецкий район ─ всего</t>
  </si>
  <si>
    <t>12.1</t>
  </si>
  <si>
    <t>Бурмакинское сельское поселение</t>
  </si>
  <si>
    <t>12.2</t>
  </si>
  <si>
    <t>Коныпское сельское поселение</t>
  </si>
  <si>
    <t>12.3</t>
  </si>
  <si>
    <t>Кстининское сельское поселение</t>
  </si>
  <si>
    <t>12.4</t>
  </si>
  <si>
    <t>Мокрецовское сельское поселение</t>
  </si>
  <si>
    <t>12.5</t>
  </si>
  <si>
    <t>Пасеговское сельское поселение</t>
  </si>
  <si>
    <t>12.6</t>
  </si>
  <si>
    <t>12.7</t>
  </si>
  <si>
    <t>Просницкое сельское поселение</t>
  </si>
  <si>
    <t>12.8</t>
  </si>
  <si>
    <t>Селезеневское сельское поселение</t>
  </si>
  <si>
    <t>12.9</t>
  </si>
  <si>
    <t>Фатеевское сельское поселение</t>
  </si>
  <si>
    <t>12.10</t>
  </si>
  <si>
    <t>Федяковское сельское поселение</t>
  </si>
  <si>
    <t>12.11</t>
  </si>
  <si>
    <t>Филипповское сельское поселение</t>
  </si>
  <si>
    <t>12.12</t>
  </si>
  <si>
    <t>12.13</t>
  </si>
  <si>
    <t>Чувашевское сельское поселение</t>
  </si>
  <si>
    <t>13</t>
  </si>
  <si>
    <t>Котельничский район ─ всего</t>
  </si>
  <si>
    <t>13.1</t>
  </si>
  <si>
    <t>Александровское сельское поселение</t>
  </si>
  <si>
    <t>13.2</t>
  </si>
  <si>
    <t>Биртяевское сельское поселение</t>
  </si>
  <si>
    <t>13.3</t>
  </si>
  <si>
    <t>Вишкильское сельское поселение</t>
  </si>
  <si>
    <t>13.4</t>
  </si>
  <si>
    <t>Ежихинское сельское поселение</t>
  </si>
  <si>
    <t>13.5</t>
  </si>
  <si>
    <t>Зайцевское сельское поселение</t>
  </si>
  <si>
    <t>13.6</t>
  </si>
  <si>
    <t>Карпушинское сельское поселение</t>
  </si>
  <si>
    <t>13.7</t>
  </si>
  <si>
    <t>Комсомольское сельское поселение</t>
  </si>
  <si>
    <t>13.8</t>
  </si>
  <si>
    <t>Котельничское сельское поселение</t>
  </si>
  <si>
    <t>13.9</t>
  </si>
  <si>
    <t>Красногорское сельское поселение</t>
  </si>
  <si>
    <t>13.10</t>
  </si>
  <si>
    <t>Макарьевское сельское поселение</t>
  </si>
  <si>
    <t>13.11</t>
  </si>
  <si>
    <t>Молотниковское сельское поселение</t>
  </si>
  <si>
    <t>13.12</t>
  </si>
  <si>
    <t>Морозовское сельское  поселение</t>
  </si>
  <si>
    <t>13.13</t>
  </si>
  <si>
    <t>Покровское сельское поселение</t>
  </si>
  <si>
    <t>13.14</t>
  </si>
  <si>
    <t>Родичевское сельское поселение</t>
  </si>
  <si>
    <t>13.15</t>
  </si>
  <si>
    <t>Светловское сельское поселение</t>
  </si>
  <si>
    <t>13.16</t>
  </si>
  <si>
    <t>Спасское сельское поселение</t>
  </si>
  <si>
    <t>13.17</t>
  </si>
  <si>
    <t>Сретенское сельское поселение</t>
  </si>
  <si>
    <t>13.18</t>
  </si>
  <si>
    <t>Чистопольское сельское поселение</t>
  </si>
  <si>
    <t>13.19</t>
  </si>
  <si>
    <t>Юбилейное сельское поселение</t>
  </si>
  <si>
    <t>13.20</t>
  </si>
  <si>
    <t>Юрьевское сельское поселение</t>
  </si>
  <si>
    <t>14</t>
  </si>
  <si>
    <t>Куменский район ─ всего</t>
  </si>
  <si>
    <t>14.1</t>
  </si>
  <si>
    <t>Березниковское сельское поселение</t>
  </si>
  <si>
    <t>14.2</t>
  </si>
  <si>
    <t>Большеперелазское сельское поселение</t>
  </si>
  <si>
    <t>14.3</t>
  </si>
  <si>
    <t>Верхобыстрицкое сельское поселение</t>
  </si>
  <si>
    <t>14.4</t>
  </si>
  <si>
    <t>Вичевское сельское поселение</t>
  </si>
  <si>
    <t>14.5</t>
  </si>
  <si>
    <t>Вожгальское сельское поселение</t>
  </si>
  <si>
    <t>14.6</t>
  </si>
  <si>
    <t>Куменское сельское поселение</t>
  </si>
  <si>
    <t>14.7</t>
  </si>
  <si>
    <t>Нижнеивкинское городское поселение</t>
  </si>
  <si>
    <t>14.8</t>
  </si>
  <si>
    <t>Речное сельское поселение</t>
  </si>
  <si>
    <t>15</t>
  </si>
  <si>
    <t>Лебяжский район ─ всего</t>
  </si>
  <si>
    <t>15.1</t>
  </si>
  <si>
    <t>Ветошкинское сельское поселение</t>
  </si>
  <si>
    <t>15.2</t>
  </si>
  <si>
    <t>Лажское сельское поселение</t>
  </si>
  <si>
    <t>15.3</t>
  </si>
  <si>
    <t>Лебяжское городское поселение</t>
  </si>
  <si>
    <t>15.4</t>
  </si>
  <si>
    <t>Михеевское сельское поселение</t>
  </si>
  <si>
    <t>16</t>
  </si>
  <si>
    <t>Лузский район ─ всего</t>
  </si>
  <si>
    <t>16.1</t>
  </si>
  <si>
    <t>Лальское городское поселение</t>
  </si>
  <si>
    <t>16.2</t>
  </si>
  <si>
    <t>Папуловское сельское поселение</t>
  </si>
  <si>
    <t>17</t>
  </si>
  <si>
    <t>Малмыжский район ─ всего</t>
  </si>
  <si>
    <t>17.1</t>
  </si>
  <si>
    <t xml:space="preserve">Аджимское сельское поселение </t>
  </si>
  <si>
    <t>17.2</t>
  </si>
  <si>
    <t>Арыкское сельское поселение</t>
  </si>
  <si>
    <t>17.3</t>
  </si>
  <si>
    <t>Большекитякское сельское поселение</t>
  </si>
  <si>
    <t>17.4</t>
  </si>
  <si>
    <t>Каксинвайское сельское поселение</t>
  </si>
  <si>
    <t>17.5</t>
  </si>
  <si>
    <t>Калининское сельское поселение</t>
  </si>
  <si>
    <t>17.6</t>
  </si>
  <si>
    <t>Константиновское сельское поселение</t>
  </si>
  <si>
    <t>17.7</t>
  </si>
  <si>
    <t>Мари-Малмыжское сельское поселение</t>
  </si>
  <si>
    <t>17.8</t>
  </si>
  <si>
    <t>Мелетское сельское поселение</t>
  </si>
  <si>
    <t>17.9</t>
  </si>
  <si>
    <t>Новосмаильское сельское поселение</t>
  </si>
  <si>
    <t>17.10</t>
  </si>
  <si>
    <t>Плотбищенское сельское поселение</t>
  </si>
  <si>
    <t>17.11</t>
  </si>
  <si>
    <t>Преображенское сельское поселение</t>
  </si>
  <si>
    <t>17.12</t>
  </si>
  <si>
    <t>Ральниковское сельское поселение</t>
  </si>
  <si>
    <t>17.13</t>
  </si>
  <si>
    <t>Рожкинское сельское поселение</t>
  </si>
  <si>
    <t>17.14</t>
  </si>
  <si>
    <t>Савальское сельское поселение</t>
  </si>
  <si>
    <t>17.15</t>
  </si>
  <si>
    <t>Староирюкское сельское поселение</t>
  </si>
  <si>
    <t>17.16</t>
  </si>
  <si>
    <t>Старотушкинское сельское поселение</t>
  </si>
  <si>
    <t>17.17</t>
  </si>
  <si>
    <t>Тат-Верх-Гоньбинское сельское поселение</t>
  </si>
  <si>
    <t>18</t>
  </si>
  <si>
    <t>Мурашинский район ─ всего</t>
  </si>
  <si>
    <t>18.1</t>
  </si>
  <si>
    <t>Мурашинское городское поселение</t>
  </si>
  <si>
    <t>18.2</t>
  </si>
  <si>
    <t>Мурашинское сельское поселение</t>
  </si>
  <si>
    <t>19</t>
  </si>
  <si>
    <t>Нагорский район ─ всего</t>
  </si>
  <si>
    <t>19.1</t>
  </si>
  <si>
    <t>Кобринское сельское поселение</t>
  </si>
  <si>
    <t>19.2</t>
  </si>
  <si>
    <t>Метелевское сельское поселение</t>
  </si>
  <si>
    <t>19.3</t>
  </si>
  <si>
    <t>Мулинское сельское поселение</t>
  </si>
  <si>
    <t>19.4</t>
  </si>
  <si>
    <t>Нагорское городское поселение</t>
  </si>
  <si>
    <t>19.5</t>
  </si>
  <si>
    <t>Синегорское сельское поселение</t>
  </si>
  <si>
    <t>19.6</t>
  </si>
  <si>
    <t>Чеглаковское сельское поселение</t>
  </si>
  <si>
    <t>20</t>
  </si>
  <si>
    <t>Немский район ─ всего</t>
  </si>
  <si>
    <t>20.1</t>
  </si>
  <si>
    <t>Архангельское сельское поселение</t>
  </si>
  <si>
    <t>20.2</t>
  </si>
  <si>
    <t>Ильинское сельское поселение</t>
  </si>
  <si>
    <t>20.3</t>
  </si>
  <si>
    <t>Немское городское поселение</t>
  </si>
  <si>
    <t>20.4</t>
  </si>
  <si>
    <t>Немское сельское поселение</t>
  </si>
  <si>
    <t>21</t>
  </si>
  <si>
    <t>Нолинский район ─ всего</t>
  </si>
  <si>
    <t>21.1</t>
  </si>
  <si>
    <t xml:space="preserve">Аркульское городское поселение </t>
  </si>
  <si>
    <t>21.2</t>
  </si>
  <si>
    <t xml:space="preserve">Красноярское сельское поселение </t>
  </si>
  <si>
    <t>21.3</t>
  </si>
  <si>
    <t xml:space="preserve">Кырчанское  сельское поселение </t>
  </si>
  <si>
    <t>21.4</t>
  </si>
  <si>
    <t>Лудянское сельское поселение</t>
  </si>
  <si>
    <t>21.5</t>
  </si>
  <si>
    <t xml:space="preserve">Медведское сельское поселение </t>
  </si>
  <si>
    <t>21.6</t>
  </si>
  <si>
    <t xml:space="preserve">Перевозское сельское поселение </t>
  </si>
  <si>
    <t>21.7</t>
  </si>
  <si>
    <t xml:space="preserve">Рябиновское  сельское поселение </t>
  </si>
  <si>
    <t>21.8</t>
  </si>
  <si>
    <t xml:space="preserve">Татауровское сельское поселение </t>
  </si>
  <si>
    <t>21.9</t>
  </si>
  <si>
    <t xml:space="preserve">Шварихинское сельское поселение </t>
  </si>
  <si>
    <t>22</t>
  </si>
  <si>
    <t>Омутнинский район ─ всего</t>
  </si>
  <si>
    <t>22.1</t>
  </si>
  <si>
    <t>Белореченское сельское поселение</t>
  </si>
  <si>
    <t>22.2</t>
  </si>
  <si>
    <t>Восточное городское поселение</t>
  </si>
  <si>
    <t>22.3</t>
  </si>
  <si>
    <t>Вятское сельское поселение</t>
  </si>
  <si>
    <t>22.4</t>
  </si>
  <si>
    <t>Залазнинское сельское поселение</t>
  </si>
  <si>
    <t>22.5</t>
  </si>
  <si>
    <t>Леснополянское сельское поселение</t>
  </si>
  <si>
    <t>22.6</t>
  </si>
  <si>
    <t>Чернохолуницкое сельское поселение</t>
  </si>
  <si>
    <t>22.7</t>
  </si>
  <si>
    <t>Песковское городское поселение</t>
  </si>
  <si>
    <t>22.8</t>
  </si>
  <si>
    <t>Шахровское сельское поселение</t>
  </si>
  <si>
    <t>23</t>
  </si>
  <si>
    <t>Опаринский район ─ всего</t>
  </si>
  <si>
    <t>23.1</t>
  </si>
  <si>
    <t>Альмежское сельское поселение</t>
  </si>
  <si>
    <t>23.2</t>
  </si>
  <si>
    <t>Вазюкское сельское поселение</t>
  </si>
  <si>
    <t>23.3</t>
  </si>
  <si>
    <t>Заринское сельское поселение</t>
  </si>
  <si>
    <t>23.4</t>
  </si>
  <si>
    <t>Маромицкое сельское поселение</t>
  </si>
  <si>
    <t>23.5</t>
  </si>
  <si>
    <t>Моломское сельское поселение</t>
  </si>
  <si>
    <t>23.6</t>
  </si>
  <si>
    <t>Опаринское городское поселение</t>
  </si>
  <si>
    <t>23.7</t>
  </si>
  <si>
    <t>23.8</t>
  </si>
  <si>
    <t>Стрельское сельское поселение</t>
  </si>
  <si>
    <t>24</t>
  </si>
  <si>
    <t>Оричевский район ─ всего</t>
  </si>
  <si>
    <t>24.1</t>
  </si>
  <si>
    <t>Адышевское сельское поселение</t>
  </si>
  <si>
    <t>24.2</t>
  </si>
  <si>
    <t>Быстрицкое сельское поселение</t>
  </si>
  <si>
    <t>24.3</t>
  </si>
  <si>
    <t>Гарское сельское поселение</t>
  </si>
  <si>
    <t>24.4</t>
  </si>
  <si>
    <t>Истобенское сельское поселение</t>
  </si>
  <si>
    <t>24.5</t>
  </si>
  <si>
    <t>Коршикское сельское поселение</t>
  </si>
  <si>
    <t>24.6</t>
  </si>
  <si>
    <t>Кучелаповское сельское поселение</t>
  </si>
  <si>
    <t>24.7</t>
  </si>
  <si>
    <t>Лёвинское городское поселение</t>
  </si>
  <si>
    <t>24.8</t>
  </si>
  <si>
    <t>Лугоболотное сельское поселение</t>
  </si>
  <si>
    <t>24.9</t>
  </si>
  <si>
    <t>Мирнинское городское поселение</t>
  </si>
  <si>
    <t>24.10</t>
  </si>
  <si>
    <t>Пищальское сельское поселение</t>
  </si>
  <si>
    <t>24.11</t>
  </si>
  <si>
    <t>Пустошенское сельское поселение</t>
  </si>
  <si>
    <t>24.12</t>
  </si>
  <si>
    <t>Спас-Талицкое сельское поселение</t>
  </si>
  <si>
    <t>24.13</t>
  </si>
  <si>
    <t>Стрижевское городское поселение</t>
  </si>
  <si>
    <t>24.14</t>
  </si>
  <si>
    <t>Суводское сельское поселение</t>
  </si>
  <si>
    <t>24.15</t>
  </si>
  <si>
    <t>Торфяное сельское поселение</t>
  </si>
  <si>
    <t>24.16</t>
  </si>
  <si>
    <t>Усовское сельское поселение</t>
  </si>
  <si>
    <t>24.17</t>
  </si>
  <si>
    <t>Шалеговское сельское поселение</t>
  </si>
  <si>
    <t>25</t>
  </si>
  <si>
    <t>Орловский район Кировской области ─ всего</t>
  </si>
  <si>
    <t>25.1</t>
  </si>
  <si>
    <t>Орловское городское поселение</t>
  </si>
  <si>
    <t>25.2</t>
  </si>
  <si>
    <t>Орловское сельское поселение</t>
  </si>
  <si>
    <t>26</t>
  </si>
  <si>
    <t>Пижанский район ─ всего</t>
  </si>
  <si>
    <t>26.1</t>
  </si>
  <si>
    <t>Ахмановское сельское поселение</t>
  </si>
  <si>
    <t>26.2</t>
  </si>
  <si>
    <t>Безводнинское сельское поселение</t>
  </si>
  <si>
    <t>26.3</t>
  </si>
  <si>
    <t xml:space="preserve">Войское сельское поселение </t>
  </si>
  <si>
    <t>26.4</t>
  </si>
  <si>
    <t>Ижевское сельское поселение</t>
  </si>
  <si>
    <t>26.5</t>
  </si>
  <si>
    <t>Обуховское сельское поселение</t>
  </si>
  <si>
    <t>26.6</t>
  </si>
  <si>
    <t>Пижанское городское поселение</t>
  </si>
  <si>
    <t>27</t>
  </si>
  <si>
    <t>Подосиновский район Кировской области ─ 
всего</t>
  </si>
  <si>
    <t>27.1</t>
  </si>
  <si>
    <t>Демьяновское городское поселение</t>
  </si>
  <si>
    <t>27.2</t>
  </si>
  <si>
    <t>Пинюгское городское поселение</t>
  </si>
  <si>
    <t>27.3</t>
  </si>
  <si>
    <t>Подосиновское городское поселение</t>
  </si>
  <si>
    <t>27.4</t>
  </si>
  <si>
    <t>Пушемское сельское поселение</t>
  </si>
  <si>
    <t>27.5</t>
  </si>
  <si>
    <t>Утмановское сельское поселение</t>
  </si>
  <si>
    <t>27.6</t>
  </si>
  <si>
    <t>Яхреньгское сельское поселение</t>
  </si>
  <si>
    <t>28</t>
  </si>
  <si>
    <t>Санчурский район ─ всего</t>
  </si>
  <si>
    <t>28.1</t>
  </si>
  <si>
    <t>Городищенское сельское поселение</t>
  </si>
  <si>
    <t>28.2</t>
  </si>
  <si>
    <t>Корляковское сельское поселение</t>
  </si>
  <si>
    <t>28.3</t>
  </si>
  <si>
    <t>Люмпанурское сельское поселение</t>
  </si>
  <si>
    <t>28.4</t>
  </si>
  <si>
    <t>Матвинурское сельское поселение</t>
  </si>
  <si>
    <t>28.5</t>
  </si>
  <si>
    <t>Санчурское городское поселение</t>
  </si>
  <si>
    <t>28.6</t>
  </si>
  <si>
    <t>Сметанинское сельское поселение</t>
  </si>
  <si>
    <t>28.7</t>
  </si>
  <si>
    <t>Шишовское сельское поселение</t>
  </si>
  <si>
    <t>29</t>
  </si>
  <si>
    <t>Свечинский район ─ всего</t>
  </si>
  <si>
    <t>29.1</t>
  </si>
  <si>
    <t>Свечинское городское поселение</t>
  </si>
  <si>
    <t>29.2</t>
  </si>
  <si>
    <t>Свечинское сельское поселение</t>
  </si>
  <si>
    <t>30</t>
  </si>
  <si>
    <t>Слободской район ─ всего</t>
  </si>
  <si>
    <t>30.1</t>
  </si>
  <si>
    <t>Бобинское сельское поселение</t>
  </si>
  <si>
    <t>30.2</t>
  </si>
  <si>
    <t>Вахрушевское городское поселение</t>
  </si>
  <si>
    <t>30.3</t>
  </si>
  <si>
    <t>Денисовское сельское поселение</t>
  </si>
  <si>
    <t>30.4</t>
  </si>
  <si>
    <t xml:space="preserve">Закаринское сельское поселение </t>
  </si>
  <si>
    <t>30.5</t>
  </si>
  <si>
    <t>30.6</t>
  </si>
  <si>
    <t>Каринское сельское поселение</t>
  </si>
  <si>
    <t>30.7</t>
  </si>
  <si>
    <t xml:space="preserve">Ленинское сельское поселение </t>
  </si>
  <si>
    <t>30.8</t>
  </si>
  <si>
    <t>Озерницкое сельское поселение</t>
  </si>
  <si>
    <t>30.9</t>
  </si>
  <si>
    <t>Октябрьское сельское поселение</t>
  </si>
  <si>
    <t>30.10</t>
  </si>
  <si>
    <t>Светозаревское сельское поселение</t>
  </si>
  <si>
    <t>30.11</t>
  </si>
  <si>
    <t>Стуловское сельское поселение</t>
  </si>
  <si>
    <t>30.12</t>
  </si>
  <si>
    <t>Шестаковское сельское поселение</t>
  </si>
  <si>
    <t>30.13</t>
  </si>
  <si>
    <t>Шиховское сельское поселение</t>
  </si>
  <si>
    <t>31</t>
  </si>
  <si>
    <t>Советский район Кировской области ─ всего</t>
  </si>
  <si>
    <t>31.1</t>
  </si>
  <si>
    <t>Греховское сельское поселение</t>
  </si>
  <si>
    <t>31.2</t>
  </si>
  <si>
    <t>31.3</t>
  </si>
  <si>
    <t>31.4</t>
  </si>
  <si>
    <t>Кичминское сельское поселение</t>
  </si>
  <si>
    <t>31.5</t>
  </si>
  <si>
    <t>Колянурское сельское поселение</t>
  </si>
  <si>
    <t>31.6</t>
  </si>
  <si>
    <t>Лесниковское сельское поселение</t>
  </si>
  <si>
    <t>31.7</t>
  </si>
  <si>
    <t>Лошкаринское сельское поселение</t>
  </si>
  <si>
    <t>31.8</t>
  </si>
  <si>
    <t>Мокинское сельское поселение</t>
  </si>
  <si>
    <t>31.9</t>
  </si>
  <si>
    <t>Родыгинское сельское поселение</t>
  </si>
  <si>
    <t>32</t>
  </si>
  <si>
    <t>Сунский район ─ всего</t>
  </si>
  <si>
    <t>32.1</t>
  </si>
  <si>
    <t>Большевистское сельское поселение</t>
  </si>
  <si>
    <t>32.2</t>
  </si>
  <si>
    <t>Кокуйское сельское поселение</t>
  </si>
  <si>
    <t>32.3</t>
  </si>
  <si>
    <t>Курчумское  сельское поселение</t>
  </si>
  <si>
    <t>32.4</t>
  </si>
  <si>
    <t>Сунское городское поселение</t>
  </si>
  <si>
    <t>33</t>
  </si>
  <si>
    <t>Тужинский район ─ всего</t>
  </si>
  <si>
    <t>33.1</t>
  </si>
  <si>
    <t>Грековское сельское поселение</t>
  </si>
  <si>
    <t>33.2</t>
  </si>
  <si>
    <t xml:space="preserve">Михайловское сельское поселение </t>
  </si>
  <si>
    <t>33.3</t>
  </si>
  <si>
    <t>Ныровское сельское поселение</t>
  </si>
  <si>
    <t>33.4</t>
  </si>
  <si>
    <t>Пачинское сельское поселение</t>
  </si>
  <si>
    <t>33.5</t>
  </si>
  <si>
    <t>Тужинское городское поселение</t>
  </si>
  <si>
    <t>34</t>
  </si>
  <si>
    <t>Унинский район ─ всего</t>
  </si>
  <si>
    <t>34.1</t>
  </si>
  <si>
    <t>Астраханское сельское поселение</t>
  </si>
  <si>
    <t>34.2</t>
  </si>
  <si>
    <t>Елганское сельское поселение</t>
  </si>
  <si>
    <t>34.3</t>
  </si>
  <si>
    <t>Канахинское сельское поселение</t>
  </si>
  <si>
    <t>34.4</t>
  </si>
  <si>
    <t>Комаровское сельское поселение</t>
  </si>
  <si>
    <t>34.5</t>
  </si>
  <si>
    <t>Малополомское сельское поселение</t>
  </si>
  <si>
    <t>34.6</t>
  </si>
  <si>
    <t>Порезское сельское поселение</t>
  </si>
  <si>
    <t>34.7</t>
  </si>
  <si>
    <t>Сардыкское сельское поселение</t>
  </si>
  <si>
    <t>34.8</t>
  </si>
  <si>
    <t>Сосновское сельское поселение</t>
  </si>
  <si>
    <t>34.9</t>
  </si>
  <si>
    <t>Унинское городское поселение</t>
  </si>
  <si>
    <t>35</t>
  </si>
  <si>
    <t>Уржумский муниципальный район ─ всего</t>
  </si>
  <si>
    <t>35.1</t>
  </si>
  <si>
    <t>Байсинское сельское поселение</t>
  </si>
  <si>
    <t>35.2</t>
  </si>
  <si>
    <t>Большеройское сельское поселение</t>
  </si>
  <si>
    <t>35.3</t>
  </si>
  <si>
    <t>Буйское сельское поселение</t>
  </si>
  <si>
    <t>35.4</t>
  </si>
  <si>
    <t>Донауровское сельское поселение</t>
  </si>
  <si>
    <t>35.5</t>
  </si>
  <si>
    <t>Лазаревское сельское поселение</t>
  </si>
  <si>
    <t>35.6</t>
  </si>
  <si>
    <t>Лопьяльское сельское поселение</t>
  </si>
  <si>
    <t>35.7</t>
  </si>
  <si>
    <t>Петровское сельское поселение</t>
  </si>
  <si>
    <t>35.8</t>
  </si>
  <si>
    <t>Пиляндышевское сельское поселение</t>
  </si>
  <si>
    <t>35.9</t>
  </si>
  <si>
    <t>Рублевское сельское поселение</t>
  </si>
  <si>
    <t>35.10</t>
  </si>
  <si>
    <t>Русско-Турекское сельское поселение</t>
  </si>
  <si>
    <t>35.11</t>
  </si>
  <si>
    <t xml:space="preserve">Савиновское сельское поселение </t>
  </si>
  <si>
    <t>35.12</t>
  </si>
  <si>
    <t>Шурминское сельское поселение</t>
  </si>
  <si>
    <t>35.13</t>
  </si>
  <si>
    <t>Уржумское сельское поселение</t>
  </si>
  <si>
    <t>36</t>
  </si>
  <si>
    <t>Фаленский район ─ всего</t>
  </si>
  <si>
    <t>36.1</t>
  </si>
  <si>
    <t>Верхосунское сельское поселение</t>
  </si>
  <si>
    <t>36.2</t>
  </si>
  <si>
    <t>Левановское сельское поселение</t>
  </si>
  <si>
    <t>36.3</t>
  </si>
  <si>
    <t>Медвеженское сельское поселение</t>
  </si>
  <si>
    <t>36.4</t>
  </si>
  <si>
    <t>Петруненское сельское поселение</t>
  </si>
  <si>
    <t>36.5</t>
  </si>
  <si>
    <t>36.6</t>
  </si>
  <si>
    <t>Талицкое сельское поселение</t>
  </si>
  <si>
    <t>36.7</t>
  </si>
  <si>
    <t>Фаленское городское поселение</t>
  </si>
  <si>
    <t>37</t>
  </si>
  <si>
    <t>Шабалинский район ─ всего</t>
  </si>
  <si>
    <t>37.1</t>
  </si>
  <si>
    <t>Высокораменское сельское поселение</t>
  </si>
  <si>
    <t>37.2</t>
  </si>
  <si>
    <t>Гостовское сельское поселение</t>
  </si>
  <si>
    <t>37.3</t>
  </si>
  <si>
    <t>Новотроицкое сельское поселение</t>
  </si>
  <si>
    <t>37.4</t>
  </si>
  <si>
    <t>Черновское сельское поселение</t>
  </si>
  <si>
    <t>38</t>
  </si>
  <si>
    <t>Юрьянский район ─ всего</t>
  </si>
  <si>
    <t>38.1</t>
  </si>
  <si>
    <t>Великорецкое сельское поселение</t>
  </si>
  <si>
    <t>38.2</t>
  </si>
  <si>
    <t>Верховинское сельское поселение</t>
  </si>
  <si>
    <t>38.3</t>
  </si>
  <si>
    <t>Гирсовское сельское поселение</t>
  </si>
  <si>
    <t>38.4</t>
  </si>
  <si>
    <t xml:space="preserve">Загарское сельское поселение </t>
  </si>
  <si>
    <t>38.5</t>
  </si>
  <si>
    <t>Ивановское сельское поселение</t>
  </si>
  <si>
    <t>38.6</t>
  </si>
  <si>
    <t>Медянское сельское поселение</t>
  </si>
  <si>
    <t>38.7</t>
  </si>
  <si>
    <t>Мурыгинское городское поселение</t>
  </si>
  <si>
    <t>38.8</t>
  </si>
  <si>
    <t>Подгорцевское сельское поселение</t>
  </si>
  <si>
    <t>39</t>
  </si>
  <si>
    <t>Яранский район ─ всего</t>
  </si>
  <si>
    <t>39.1</t>
  </si>
  <si>
    <t>Знаменское сельское поселение</t>
  </si>
  <si>
    <t>39.2</t>
  </si>
  <si>
    <t>Кугальское сельское поселение</t>
  </si>
  <si>
    <t>39.3</t>
  </si>
  <si>
    <t>Кугушергское сельское поселение</t>
  </si>
  <si>
    <t>39.4</t>
  </si>
  <si>
    <t>Никольское сельское поселение</t>
  </si>
  <si>
    <t>39.5</t>
  </si>
  <si>
    <t>Никулятское сельское поселение</t>
  </si>
  <si>
    <t>39.6</t>
  </si>
  <si>
    <t>Опытнопольское сельское поселение</t>
  </si>
  <si>
    <t>39.7</t>
  </si>
  <si>
    <t>Салобелякское сельское поселение</t>
  </si>
  <si>
    <t>39.8</t>
  </si>
  <si>
    <t>Сердежское сельское поселение</t>
  </si>
  <si>
    <t>39.9</t>
  </si>
  <si>
    <t>Шкаланское сельское поселение</t>
  </si>
  <si>
    <t>40</t>
  </si>
  <si>
    <t>ЗАТО Первомайский</t>
  </si>
  <si>
    <t>Итого</t>
  </si>
  <si>
    <t>________________</t>
  </si>
  <si>
    <t>Кикнурское сельское поселение</t>
  </si>
  <si>
    <t xml:space="preserve"> субвенций местным бюджетам из областного бюджета 
на осуществление полномочий по первичному воинскому учету на территориях, где отсутствуют военные комиссариаты, на 2015 год </t>
  </si>
  <si>
    <t>"Об областном бюджете на 2015 год</t>
  </si>
  <si>
    <t xml:space="preserve"> и на плановый период 2016 и 2017 годов"</t>
  </si>
  <si>
    <t xml:space="preserve"> Приложение 35</t>
  </si>
  <si>
    <t>Зашижемское сельское поселение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</si>
</sst>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49" fontId="2" fillId="0" borderId="0" xfId="0" applyNumberFormat="1" applyFont="1" applyFill="1"/>
    <xf numFmtId="0" fontId="0" fillId="0" borderId="0" xfId="0" applyFill="1"/>
    <xf numFmtId="49" fontId="3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0" borderId="0" xfId="0" applyFill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 indent="24"/>
    </xf>
    <xf numFmtId="0" fontId="3" fillId="0" borderId="0" xfId="0" applyFont="1" applyFill="1" applyAlignment="1">
      <alignment horizontal="left" indent="24"/>
    </xf>
    <xf numFmtId="43" fontId="3" fillId="0" borderId="0" xfId="1" applyFont="1" applyAlignment="1">
      <alignment horizontal="left" indent="24"/>
    </xf>
    <xf numFmtId="0" fontId="4" fillId="0" borderId="0" xfId="0" applyFont="1" applyAlignment="1">
      <alignment horizontal="left" indent="24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397"/>
  <sheetViews>
    <sheetView tabSelected="1" workbookViewId="0"/>
  </sheetViews>
  <sheetFormatPr defaultRowHeight="12.75"/>
  <cols>
    <col min="1" max="1" width="8.7109375" style="36" customWidth="1"/>
    <col min="2" max="2" width="60.7109375" style="2" customWidth="1"/>
    <col min="3" max="3" width="22.7109375" style="37" customWidth="1"/>
    <col min="4" max="16384" width="9.140625" style="2"/>
  </cols>
  <sheetData>
    <row r="1" spans="1:4" ht="18.75" customHeight="1">
      <c r="A1" s="1"/>
      <c r="B1" s="42" t="s">
        <v>690</v>
      </c>
      <c r="C1" s="42"/>
    </row>
    <row r="2" spans="1:4" ht="18.75" customHeight="1">
      <c r="A2" s="3"/>
      <c r="B2" s="43" t="s">
        <v>0</v>
      </c>
      <c r="C2" s="43"/>
    </row>
    <row r="3" spans="1:4" ht="18.75" customHeight="1">
      <c r="A3" s="3"/>
      <c r="B3" s="44" t="s">
        <v>688</v>
      </c>
      <c r="C3" s="44"/>
    </row>
    <row r="4" spans="1:4" ht="18.75" customHeight="1">
      <c r="A4" s="3"/>
      <c r="B4" s="45" t="s">
        <v>689</v>
      </c>
      <c r="C4" s="45"/>
      <c r="D4" s="4"/>
    </row>
    <row r="5" spans="1:4" ht="39.950000000000003" customHeight="1">
      <c r="A5" s="3"/>
      <c r="B5" s="5"/>
      <c r="C5" s="6"/>
    </row>
    <row r="6" spans="1:4" ht="18.75" customHeight="1">
      <c r="A6" s="46" t="s">
        <v>1</v>
      </c>
      <c r="B6" s="46"/>
      <c r="C6" s="46"/>
    </row>
    <row r="7" spans="1:4" ht="56.25" customHeight="1">
      <c r="A7" s="47" t="s">
        <v>687</v>
      </c>
      <c r="B7" s="47"/>
      <c r="C7" s="47"/>
    </row>
    <row r="8" spans="1:4" ht="20.100000000000001" customHeight="1">
      <c r="A8" s="7"/>
      <c r="B8" s="39"/>
      <c r="C8" s="39"/>
    </row>
    <row r="9" spans="1:4" s="11" customFormat="1" ht="37.5" customHeight="1">
      <c r="A9" s="8" t="s">
        <v>2</v>
      </c>
      <c r="B9" s="9" t="s">
        <v>3</v>
      </c>
      <c r="C9" s="10" t="s">
        <v>4</v>
      </c>
    </row>
    <row r="10" spans="1:4" s="15" customFormat="1" ht="18.75" customHeight="1">
      <c r="A10" s="12">
        <v>1</v>
      </c>
      <c r="B10" s="13" t="s">
        <v>5</v>
      </c>
      <c r="C10" s="14">
        <f>SUM(C12:C16)</f>
        <v>359.50000000000006</v>
      </c>
    </row>
    <row r="11" spans="1:4" s="15" customFormat="1" ht="18.75" customHeight="1">
      <c r="A11" s="12"/>
      <c r="B11" s="16" t="s">
        <v>6</v>
      </c>
      <c r="C11" s="14"/>
    </row>
    <row r="12" spans="1:4" s="20" customFormat="1" ht="18.75" customHeight="1">
      <c r="A12" s="17" t="s">
        <v>7</v>
      </c>
      <c r="B12" s="18" t="s">
        <v>8</v>
      </c>
      <c r="C12" s="19">
        <v>138.30000000000001</v>
      </c>
    </row>
    <row r="13" spans="1:4" s="20" customFormat="1" ht="18.75" customHeight="1">
      <c r="A13" s="17" t="s">
        <v>9</v>
      </c>
      <c r="B13" s="18" t="s">
        <v>10</v>
      </c>
      <c r="C13" s="19">
        <v>55.3</v>
      </c>
    </row>
    <row r="14" spans="1:4" s="20" customFormat="1" ht="18.75" customHeight="1">
      <c r="A14" s="17" t="s">
        <v>11</v>
      </c>
      <c r="B14" s="18" t="s">
        <v>12</v>
      </c>
      <c r="C14" s="19">
        <v>55.3</v>
      </c>
    </row>
    <row r="15" spans="1:4" s="20" customFormat="1" ht="18.75" customHeight="1">
      <c r="A15" s="17" t="s">
        <v>13</v>
      </c>
      <c r="B15" s="18" t="s">
        <v>14</v>
      </c>
      <c r="C15" s="19">
        <v>55.3</v>
      </c>
    </row>
    <row r="16" spans="1:4" s="20" customFormat="1" ht="18.75" customHeight="1">
      <c r="A16" s="17" t="s">
        <v>15</v>
      </c>
      <c r="B16" s="18" t="s">
        <v>16</v>
      </c>
      <c r="C16" s="19">
        <v>55.3</v>
      </c>
    </row>
    <row r="17" spans="1:3" s="15" customFormat="1" ht="18.75" customHeight="1">
      <c r="A17" s="12" t="s">
        <v>17</v>
      </c>
      <c r="B17" s="21" t="s">
        <v>18</v>
      </c>
      <c r="C17" s="14">
        <f>SUM(C19:C25)</f>
        <v>732.40000000000009</v>
      </c>
    </row>
    <row r="18" spans="1:3" s="15" customFormat="1" ht="18.75" customHeight="1">
      <c r="A18" s="12"/>
      <c r="B18" s="16" t="s">
        <v>6</v>
      </c>
      <c r="C18" s="14"/>
    </row>
    <row r="19" spans="1:3" s="20" customFormat="1" ht="18.75" customHeight="1">
      <c r="A19" s="17" t="s">
        <v>19</v>
      </c>
      <c r="B19" s="18" t="s">
        <v>20</v>
      </c>
      <c r="C19" s="19">
        <v>159.19999999999999</v>
      </c>
    </row>
    <row r="20" spans="1:3" s="20" customFormat="1" ht="18.75" customHeight="1">
      <c r="A20" s="17" t="s">
        <v>21</v>
      </c>
      <c r="B20" s="18" t="s">
        <v>22</v>
      </c>
      <c r="C20" s="19">
        <v>63.7</v>
      </c>
    </row>
    <row r="21" spans="1:3" s="20" customFormat="1" ht="18.75" customHeight="1">
      <c r="A21" s="17" t="s">
        <v>23</v>
      </c>
      <c r="B21" s="18" t="s">
        <v>24</v>
      </c>
      <c r="C21" s="19">
        <v>63.7</v>
      </c>
    </row>
    <row r="22" spans="1:3" s="20" customFormat="1" ht="18.75" customHeight="1">
      <c r="A22" s="17" t="s">
        <v>25</v>
      </c>
      <c r="B22" s="18" t="s">
        <v>26</v>
      </c>
      <c r="C22" s="19">
        <v>159.19999999999999</v>
      </c>
    </row>
    <row r="23" spans="1:3" s="20" customFormat="1" ht="18.75" customHeight="1">
      <c r="A23" s="17" t="s">
        <v>27</v>
      </c>
      <c r="B23" s="18" t="s">
        <v>28</v>
      </c>
      <c r="C23" s="19">
        <v>159.19999999999999</v>
      </c>
    </row>
    <row r="24" spans="1:3" s="20" customFormat="1" ht="18.75" customHeight="1">
      <c r="A24" s="17" t="s">
        <v>29</v>
      </c>
      <c r="B24" s="18" t="s">
        <v>30</v>
      </c>
      <c r="C24" s="19">
        <v>63.7</v>
      </c>
    </row>
    <row r="25" spans="1:3" s="20" customFormat="1" ht="18.75" customHeight="1">
      <c r="A25" s="17" t="s">
        <v>31</v>
      </c>
      <c r="B25" s="18" t="s">
        <v>32</v>
      </c>
      <c r="C25" s="19">
        <v>63.7</v>
      </c>
    </row>
    <row r="26" spans="1:3" s="15" customFormat="1" ht="18.75" customHeight="1">
      <c r="A26" s="12" t="s">
        <v>33</v>
      </c>
      <c r="B26" s="13" t="s">
        <v>34</v>
      </c>
      <c r="C26" s="14">
        <f>SUM(C28:C37)</f>
        <v>637</v>
      </c>
    </row>
    <row r="27" spans="1:3" s="15" customFormat="1" ht="18.75" customHeight="1">
      <c r="A27" s="12"/>
      <c r="B27" s="16" t="s">
        <v>6</v>
      </c>
      <c r="C27" s="14"/>
    </row>
    <row r="28" spans="1:3" s="20" customFormat="1" ht="18.75" customHeight="1">
      <c r="A28" s="17" t="s">
        <v>35</v>
      </c>
      <c r="B28" s="22" t="s">
        <v>36</v>
      </c>
      <c r="C28" s="19">
        <v>63.7</v>
      </c>
    </row>
    <row r="29" spans="1:3" s="20" customFormat="1" ht="18.75" customHeight="1">
      <c r="A29" s="17" t="s">
        <v>37</v>
      </c>
      <c r="B29" s="22" t="s">
        <v>38</v>
      </c>
      <c r="C29" s="19">
        <v>63.7</v>
      </c>
    </row>
    <row r="30" spans="1:3" s="20" customFormat="1" ht="18.75" customHeight="1">
      <c r="A30" s="17" t="s">
        <v>39</v>
      </c>
      <c r="B30" s="22" t="s">
        <v>40</v>
      </c>
      <c r="C30" s="19">
        <v>63.7</v>
      </c>
    </row>
    <row r="31" spans="1:3" s="20" customFormat="1" ht="18.75" customHeight="1">
      <c r="A31" s="17" t="s">
        <v>41</v>
      </c>
      <c r="B31" s="23" t="s">
        <v>42</v>
      </c>
      <c r="C31" s="19">
        <v>63.7</v>
      </c>
    </row>
    <row r="32" spans="1:3" s="20" customFormat="1" ht="18.75" customHeight="1">
      <c r="A32" s="17" t="s">
        <v>43</v>
      </c>
      <c r="B32" s="22" t="s">
        <v>44</v>
      </c>
      <c r="C32" s="19">
        <v>63.7</v>
      </c>
    </row>
    <row r="33" spans="1:3" s="20" customFormat="1" ht="18.75" customHeight="1">
      <c r="A33" s="17" t="s">
        <v>45</v>
      </c>
      <c r="B33" s="22" t="s">
        <v>46</v>
      </c>
      <c r="C33" s="19">
        <v>63.7</v>
      </c>
    </row>
    <row r="34" spans="1:3" s="20" customFormat="1" ht="18.75" customHeight="1">
      <c r="A34" s="17" t="s">
        <v>47</v>
      </c>
      <c r="B34" s="22" t="s">
        <v>48</v>
      </c>
      <c r="C34" s="19">
        <v>63.7</v>
      </c>
    </row>
    <row r="35" spans="1:3" s="20" customFormat="1" ht="18.75" customHeight="1">
      <c r="A35" s="17" t="s">
        <v>49</v>
      </c>
      <c r="B35" s="22" t="s">
        <v>50</v>
      </c>
      <c r="C35" s="19">
        <v>63.7</v>
      </c>
    </row>
    <row r="36" spans="1:3" s="20" customFormat="1" ht="18.75" customHeight="1">
      <c r="A36" s="17" t="s">
        <v>51</v>
      </c>
      <c r="B36" s="22" t="s">
        <v>52</v>
      </c>
      <c r="C36" s="19">
        <v>63.7</v>
      </c>
    </row>
    <row r="37" spans="1:3" s="20" customFormat="1" ht="18.75" customHeight="1">
      <c r="A37" s="17" t="s">
        <v>53</v>
      </c>
      <c r="B37" s="22" t="s">
        <v>54</v>
      </c>
      <c r="C37" s="19">
        <v>63.7</v>
      </c>
    </row>
    <row r="38" spans="1:3" s="15" customFormat="1" ht="18.75" customHeight="1">
      <c r="A38" s="12" t="s">
        <v>55</v>
      </c>
      <c r="B38" s="13" t="s">
        <v>56</v>
      </c>
      <c r="C38" s="14">
        <f>SUM(C40:C40)</f>
        <v>63.7</v>
      </c>
    </row>
    <row r="39" spans="1:3" s="15" customFormat="1" ht="18.75" customHeight="1">
      <c r="A39" s="12"/>
      <c r="B39" s="16" t="s">
        <v>6</v>
      </c>
      <c r="C39" s="14"/>
    </row>
    <row r="40" spans="1:3" s="20" customFormat="1" ht="18.75" customHeight="1">
      <c r="A40" s="17" t="s">
        <v>57</v>
      </c>
      <c r="B40" s="23" t="s">
        <v>58</v>
      </c>
      <c r="C40" s="19">
        <v>63.7</v>
      </c>
    </row>
    <row r="41" spans="1:3" s="15" customFormat="1" ht="18.75" customHeight="1">
      <c r="A41" s="12" t="s">
        <v>59</v>
      </c>
      <c r="B41" s="24" t="s">
        <v>60</v>
      </c>
      <c r="C41" s="14">
        <f>SUM(C43:C50)</f>
        <v>796.10000000000014</v>
      </c>
    </row>
    <row r="42" spans="1:3" s="15" customFormat="1" ht="18.75" customHeight="1">
      <c r="A42" s="12"/>
      <c r="B42" s="16" t="s">
        <v>6</v>
      </c>
      <c r="C42" s="14"/>
    </row>
    <row r="43" spans="1:3" s="20" customFormat="1" ht="18.75" customHeight="1">
      <c r="A43" s="17" t="s">
        <v>61</v>
      </c>
      <c r="B43" s="23" t="s">
        <v>62</v>
      </c>
      <c r="C43" s="19">
        <v>63.7</v>
      </c>
    </row>
    <row r="44" spans="1:3" s="20" customFormat="1" ht="18.75" customHeight="1">
      <c r="A44" s="17" t="s">
        <v>63</v>
      </c>
      <c r="B44" s="23" t="s">
        <v>64</v>
      </c>
      <c r="C44" s="19">
        <v>63.7</v>
      </c>
    </row>
    <row r="45" spans="1:3" s="20" customFormat="1" ht="18.75" customHeight="1">
      <c r="A45" s="17" t="s">
        <v>65</v>
      </c>
      <c r="B45" s="23" t="s">
        <v>66</v>
      </c>
      <c r="C45" s="19">
        <v>159.19999999999999</v>
      </c>
    </row>
    <row r="46" spans="1:3" s="20" customFormat="1" ht="18.75" customHeight="1">
      <c r="A46" s="17" t="s">
        <v>67</v>
      </c>
      <c r="B46" s="23" t="s">
        <v>68</v>
      </c>
      <c r="C46" s="19">
        <v>63.7</v>
      </c>
    </row>
    <row r="47" spans="1:3" s="20" customFormat="1" ht="18.75" customHeight="1">
      <c r="A47" s="17" t="s">
        <v>69</v>
      </c>
      <c r="B47" s="23" t="s">
        <v>70</v>
      </c>
      <c r="C47" s="19">
        <v>159.19999999999999</v>
      </c>
    </row>
    <row r="48" spans="1:3" s="20" customFormat="1" ht="18.75" customHeight="1">
      <c r="A48" s="17" t="s">
        <v>71</v>
      </c>
      <c r="B48" s="23" t="s">
        <v>72</v>
      </c>
      <c r="C48" s="19">
        <v>159.19999999999999</v>
      </c>
    </row>
    <row r="49" spans="1:3" s="20" customFormat="1" ht="18.75" customHeight="1">
      <c r="A49" s="17" t="s">
        <v>73</v>
      </c>
      <c r="B49" s="23" t="s">
        <v>74</v>
      </c>
      <c r="C49" s="19">
        <v>63.7</v>
      </c>
    </row>
    <row r="50" spans="1:3" s="20" customFormat="1" ht="18.75" customHeight="1">
      <c r="A50" s="17" t="s">
        <v>75</v>
      </c>
      <c r="B50" s="23" t="s">
        <v>76</v>
      </c>
      <c r="C50" s="19">
        <v>63.7</v>
      </c>
    </row>
    <row r="51" spans="1:3" s="15" customFormat="1" ht="18.75" customHeight="1">
      <c r="A51" s="12" t="s">
        <v>77</v>
      </c>
      <c r="B51" s="24" t="s">
        <v>78</v>
      </c>
      <c r="C51" s="14">
        <f>SUM(C53:C61)</f>
        <v>580.70000000000005</v>
      </c>
    </row>
    <row r="52" spans="1:3" s="15" customFormat="1" ht="18.75" customHeight="1">
      <c r="A52" s="12"/>
      <c r="B52" s="16" t="s">
        <v>6</v>
      </c>
      <c r="C52" s="14"/>
    </row>
    <row r="53" spans="1:3" s="20" customFormat="1" ht="18.75" customHeight="1">
      <c r="A53" s="17" t="s">
        <v>79</v>
      </c>
      <c r="B53" s="23" t="s">
        <v>80</v>
      </c>
      <c r="C53" s="19">
        <v>138.30000000000001</v>
      </c>
    </row>
    <row r="54" spans="1:3" s="20" customFormat="1" ht="18.75" customHeight="1">
      <c r="A54" s="17" t="s">
        <v>81</v>
      </c>
      <c r="B54" s="23" t="s">
        <v>82</v>
      </c>
      <c r="C54" s="19">
        <v>55.3</v>
      </c>
    </row>
    <row r="55" spans="1:3" s="20" customFormat="1" ht="18.75" customHeight="1">
      <c r="A55" s="17" t="s">
        <v>83</v>
      </c>
      <c r="B55" s="23" t="s">
        <v>84</v>
      </c>
      <c r="C55" s="19">
        <v>55.3</v>
      </c>
    </row>
    <row r="56" spans="1:3" s="20" customFormat="1" ht="18.75" customHeight="1">
      <c r="A56" s="17" t="s">
        <v>85</v>
      </c>
      <c r="B56" s="23" t="s">
        <v>86</v>
      </c>
      <c r="C56" s="19">
        <v>55.3</v>
      </c>
    </row>
    <row r="57" spans="1:3" s="20" customFormat="1" ht="18.75" customHeight="1">
      <c r="A57" s="17" t="s">
        <v>87</v>
      </c>
      <c r="B57" s="23" t="s">
        <v>88</v>
      </c>
      <c r="C57" s="19">
        <v>55.3</v>
      </c>
    </row>
    <row r="58" spans="1:3" s="20" customFormat="1" ht="18.75" customHeight="1">
      <c r="A58" s="17" t="s">
        <v>89</v>
      </c>
      <c r="B58" s="23" t="s">
        <v>90</v>
      </c>
      <c r="C58" s="19">
        <v>55.3</v>
      </c>
    </row>
    <row r="59" spans="1:3" s="20" customFormat="1" ht="18.75" customHeight="1">
      <c r="A59" s="17" t="s">
        <v>91</v>
      </c>
      <c r="B59" s="23" t="s">
        <v>92</v>
      </c>
      <c r="C59" s="19">
        <v>55.3</v>
      </c>
    </row>
    <row r="60" spans="1:3" s="20" customFormat="1" ht="18.75" customHeight="1">
      <c r="A60" s="17" t="s">
        <v>93</v>
      </c>
      <c r="B60" s="23" t="s">
        <v>94</v>
      </c>
      <c r="C60" s="19">
        <v>55.3</v>
      </c>
    </row>
    <row r="61" spans="1:3" s="20" customFormat="1" ht="18.75" customHeight="1">
      <c r="A61" s="17" t="s">
        <v>95</v>
      </c>
      <c r="B61" s="23" t="s">
        <v>96</v>
      </c>
      <c r="C61" s="19">
        <v>55.3</v>
      </c>
    </row>
    <row r="62" spans="1:3" s="15" customFormat="1" ht="18.75" customHeight="1">
      <c r="A62" s="12" t="s">
        <v>97</v>
      </c>
      <c r="B62" s="24" t="s">
        <v>98</v>
      </c>
      <c r="C62" s="14">
        <f>SUM(C64:C76)</f>
        <v>1189.1999999999998</v>
      </c>
    </row>
    <row r="63" spans="1:3" s="15" customFormat="1" ht="18.75" customHeight="1">
      <c r="A63" s="12"/>
      <c r="B63" s="16" t="s">
        <v>6</v>
      </c>
      <c r="C63" s="14"/>
    </row>
    <row r="64" spans="1:3" s="20" customFormat="1" ht="18.75" customHeight="1">
      <c r="A64" s="17" t="s">
        <v>99</v>
      </c>
      <c r="B64" s="23" t="s">
        <v>100</v>
      </c>
      <c r="C64" s="19">
        <v>55.3</v>
      </c>
    </row>
    <row r="65" spans="1:3" s="20" customFormat="1" ht="18.75" customHeight="1">
      <c r="A65" s="17" t="s">
        <v>101</v>
      </c>
      <c r="B65" s="23" t="s">
        <v>102</v>
      </c>
      <c r="C65" s="19">
        <v>55.3</v>
      </c>
    </row>
    <row r="66" spans="1:3" s="20" customFormat="1" ht="18.75" customHeight="1">
      <c r="A66" s="17" t="s">
        <v>103</v>
      </c>
      <c r="B66" s="23" t="s">
        <v>104</v>
      </c>
      <c r="C66" s="19">
        <v>138.30000000000001</v>
      </c>
    </row>
    <row r="67" spans="1:3" s="20" customFormat="1" ht="18.75" customHeight="1">
      <c r="A67" s="17" t="s">
        <v>105</v>
      </c>
      <c r="B67" s="23" t="s">
        <v>106</v>
      </c>
      <c r="C67" s="19">
        <v>55.3</v>
      </c>
    </row>
    <row r="68" spans="1:3" s="20" customFormat="1" ht="18.75" customHeight="1">
      <c r="A68" s="17" t="s">
        <v>107</v>
      </c>
      <c r="B68" s="23" t="s">
        <v>108</v>
      </c>
      <c r="C68" s="19">
        <v>55.3</v>
      </c>
    </row>
    <row r="69" spans="1:3" s="20" customFormat="1" ht="18.75" customHeight="1">
      <c r="A69" s="17" t="s">
        <v>109</v>
      </c>
      <c r="B69" s="23" t="s">
        <v>110</v>
      </c>
      <c r="C69" s="19">
        <v>55.3</v>
      </c>
    </row>
    <row r="70" spans="1:3" s="20" customFormat="1" ht="18.75" customHeight="1">
      <c r="A70" s="17" t="s">
        <v>111</v>
      </c>
      <c r="B70" s="23" t="s">
        <v>112</v>
      </c>
      <c r="C70" s="19">
        <v>55.3</v>
      </c>
    </row>
    <row r="71" spans="1:3" s="20" customFormat="1" ht="18.75" customHeight="1">
      <c r="A71" s="17" t="s">
        <v>113</v>
      </c>
      <c r="B71" s="23" t="s">
        <v>114</v>
      </c>
      <c r="C71" s="19">
        <v>276.60000000000002</v>
      </c>
    </row>
    <row r="72" spans="1:3" s="20" customFormat="1" ht="18.75" customHeight="1">
      <c r="A72" s="17" t="s">
        <v>115</v>
      </c>
      <c r="B72" s="23" t="s">
        <v>116</v>
      </c>
      <c r="C72" s="19">
        <v>138.30000000000001</v>
      </c>
    </row>
    <row r="73" spans="1:3" s="20" customFormat="1" ht="18.75" customHeight="1">
      <c r="A73" s="17" t="s">
        <v>117</v>
      </c>
      <c r="B73" s="23" t="s">
        <v>118</v>
      </c>
      <c r="C73" s="19">
        <v>138.30000000000001</v>
      </c>
    </row>
    <row r="74" spans="1:3" s="20" customFormat="1" ht="18.75" customHeight="1">
      <c r="A74" s="17" t="s">
        <v>119</v>
      </c>
      <c r="B74" s="23" t="s">
        <v>120</v>
      </c>
      <c r="C74" s="19">
        <v>55.3</v>
      </c>
    </row>
    <row r="75" spans="1:3" s="20" customFormat="1" ht="18.75" customHeight="1">
      <c r="A75" s="17" t="s">
        <v>121</v>
      </c>
      <c r="B75" s="23" t="s">
        <v>122</v>
      </c>
      <c r="C75" s="19">
        <v>55.3</v>
      </c>
    </row>
    <row r="76" spans="1:3" s="20" customFormat="1" ht="18.75" customHeight="1">
      <c r="A76" s="17" t="s">
        <v>123</v>
      </c>
      <c r="B76" s="23" t="s">
        <v>124</v>
      </c>
      <c r="C76" s="19">
        <v>55.3</v>
      </c>
    </row>
    <row r="77" spans="1:3" s="15" customFormat="1" ht="18.75" customHeight="1">
      <c r="A77" s="12" t="s">
        <v>125</v>
      </c>
      <c r="B77" s="24" t="s">
        <v>126</v>
      </c>
      <c r="C77" s="14">
        <f>SUM(C79:C84)</f>
        <v>636.9</v>
      </c>
    </row>
    <row r="78" spans="1:3" s="15" customFormat="1" ht="18.75" customHeight="1">
      <c r="A78" s="12"/>
      <c r="B78" s="16" t="s">
        <v>6</v>
      </c>
      <c r="C78" s="14"/>
    </row>
    <row r="79" spans="1:3" s="20" customFormat="1" ht="18.75" customHeight="1">
      <c r="A79" s="17" t="s">
        <v>127</v>
      </c>
      <c r="B79" s="23" t="s">
        <v>128</v>
      </c>
      <c r="C79" s="19">
        <v>63.7</v>
      </c>
    </row>
    <row r="80" spans="1:3" s="20" customFormat="1" ht="18.75" customHeight="1">
      <c r="A80" s="17" t="s">
        <v>129</v>
      </c>
      <c r="B80" s="23" t="s">
        <v>130</v>
      </c>
      <c r="C80" s="19">
        <v>63.7</v>
      </c>
    </row>
    <row r="81" spans="1:3" s="20" customFormat="1" ht="18.75" customHeight="1">
      <c r="A81" s="17" t="s">
        <v>131</v>
      </c>
      <c r="B81" s="23" t="s">
        <v>132</v>
      </c>
      <c r="C81" s="19">
        <v>318.39999999999998</v>
      </c>
    </row>
    <row r="82" spans="1:3" s="20" customFormat="1" ht="18.75" customHeight="1">
      <c r="A82" s="17" t="s">
        <v>133</v>
      </c>
      <c r="B82" s="23" t="s">
        <v>134</v>
      </c>
      <c r="C82" s="19">
        <v>63.7</v>
      </c>
    </row>
    <row r="83" spans="1:3" s="20" customFormat="1" ht="18.75" customHeight="1">
      <c r="A83" s="17" t="s">
        <v>135</v>
      </c>
      <c r="B83" s="23" t="s">
        <v>136</v>
      </c>
      <c r="C83" s="19">
        <v>63.7</v>
      </c>
    </row>
    <row r="84" spans="1:3" s="20" customFormat="1" ht="18.75" customHeight="1">
      <c r="A84" s="17" t="s">
        <v>137</v>
      </c>
      <c r="B84" s="23" t="s">
        <v>138</v>
      </c>
      <c r="C84" s="19">
        <v>63.7</v>
      </c>
    </row>
    <row r="85" spans="1:3" s="15" customFormat="1" ht="18.75" customHeight="1">
      <c r="A85" s="12" t="s">
        <v>139</v>
      </c>
      <c r="B85" s="24" t="s">
        <v>140</v>
      </c>
      <c r="C85" s="14">
        <f>SUM(C87:C96)</f>
        <v>923.50000000000023</v>
      </c>
    </row>
    <row r="86" spans="1:3" s="15" customFormat="1" ht="18.75" customHeight="1">
      <c r="A86" s="12"/>
      <c r="B86" s="16" t="s">
        <v>6</v>
      </c>
      <c r="C86" s="14"/>
    </row>
    <row r="87" spans="1:3" s="15" customFormat="1" ht="18.75" customHeight="1">
      <c r="A87" s="17" t="s">
        <v>141</v>
      </c>
      <c r="B87" s="23" t="s">
        <v>142</v>
      </c>
      <c r="C87" s="19">
        <v>63.7</v>
      </c>
    </row>
    <row r="88" spans="1:3" s="15" customFormat="1" ht="18.75" customHeight="1">
      <c r="A88" s="17" t="s">
        <v>143</v>
      </c>
      <c r="B88" s="23" t="s">
        <v>144</v>
      </c>
      <c r="C88" s="19">
        <v>63.7</v>
      </c>
    </row>
    <row r="89" spans="1:3" s="20" customFormat="1" ht="18.75" customHeight="1">
      <c r="A89" s="17" t="s">
        <v>145</v>
      </c>
      <c r="B89" s="23" t="s">
        <v>86</v>
      </c>
      <c r="C89" s="19">
        <v>159.19999999999999</v>
      </c>
    </row>
    <row r="90" spans="1:3" s="20" customFormat="1" ht="18.75" customHeight="1">
      <c r="A90" s="17" t="s">
        <v>146</v>
      </c>
      <c r="B90" s="23" t="s">
        <v>147</v>
      </c>
      <c r="C90" s="19">
        <v>159.19999999999999</v>
      </c>
    </row>
    <row r="91" spans="1:3" s="20" customFormat="1" ht="18.75" customHeight="1">
      <c r="A91" s="17" t="s">
        <v>148</v>
      </c>
      <c r="B91" s="23" t="s">
        <v>149</v>
      </c>
      <c r="C91" s="19">
        <v>63.7</v>
      </c>
    </row>
    <row r="92" spans="1:3" s="20" customFormat="1" ht="18.75" customHeight="1">
      <c r="A92" s="17" t="s">
        <v>150</v>
      </c>
      <c r="B92" s="23" t="s">
        <v>151</v>
      </c>
      <c r="C92" s="19">
        <v>63.7</v>
      </c>
    </row>
    <row r="93" spans="1:3" s="20" customFormat="1" ht="18.75" customHeight="1">
      <c r="A93" s="17" t="s">
        <v>152</v>
      </c>
      <c r="B93" s="23" t="s">
        <v>153</v>
      </c>
      <c r="C93" s="19">
        <v>63.7</v>
      </c>
    </row>
    <row r="94" spans="1:3" s="20" customFormat="1" ht="18.75" customHeight="1">
      <c r="A94" s="17" t="s">
        <v>154</v>
      </c>
      <c r="B94" s="23" t="s">
        <v>155</v>
      </c>
      <c r="C94" s="19">
        <v>159.19999999999999</v>
      </c>
    </row>
    <row r="95" spans="1:3" s="20" customFormat="1" ht="18.75" customHeight="1">
      <c r="A95" s="17" t="s">
        <v>156</v>
      </c>
      <c r="B95" s="23" t="s">
        <v>157</v>
      </c>
      <c r="C95" s="19">
        <v>63.7</v>
      </c>
    </row>
    <row r="96" spans="1:3" s="20" customFormat="1" ht="18.75" customHeight="1">
      <c r="A96" s="17" t="s">
        <v>158</v>
      </c>
      <c r="B96" s="23" t="s">
        <v>159</v>
      </c>
      <c r="C96" s="19">
        <v>63.7</v>
      </c>
    </row>
    <row r="97" spans="1:3" s="15" customFormat="1" ht="18.75" customHeight="1">
      <c r="A97" s="12" t="s">
        <v>160</v>
      </c>
      <c r="B97" s="24" t="s">
        <v>161</v>
      </c>
      <c r="C97" s="14">
        <f>SUM(C99:C100)</f>
        <v>276.60000000000002</v>
      </c>
    </row>
    <row r="98" spans="1:3" s="15" customFormat="1" ht="18.75" customHeight="1">
      <c r="A98" s="12"/>
      <c r="B98" s="16" t="s">
        <v>6</v>
      </c>
      <c r="C98" s="14"/>
    </row>
    <row r="99" spans="1:3" s="20" customFormat="1" ht="18.75" customHeight="1">
      <c r="A99" s="17" t="s">
        <v>162</v>
      </c>
      <c r="B99" s="16" t="s">
        <v>164</v>
      </c>
      <c r="C99" s="19">
        <v>138.30000000000001</v>
      </c>
    </row>
    <row r="100" spans="1:3" s="20" customFormat="1" ht="18.75" customHeight="1">
      <c r="A100" s="17" t="s">
        <v>163</v>
      </c>
      <c r="B100" s="23" t="s">
        <v>686</v>
      </c>
      <c r="C100" s="19">
        <v>138.30000000000001</v>
      </c>
    </row>
    <row r="101" spans="1:3" s="15" customFormat="1" ht="18.75" customHeight="1">
      <c r="A101" s="12" t="s">
        <v>165</v>
      </c>
      <c r="B101" s="24" t="s">
        <v>166</v>
      </c>
      <c r="C101" s="14">
        <f>SUM(C103:C113)</f>
        <v>608.29999999999995</v>
      </c>
    </row>
    <row r="102" spans="1:3" s="20" customFormat="1" ht="18.75" customHeight="1">
      <c r="A102" s="12"/>
      <c r="B102" s="16" t="s">
        <v>6</v>
      </c>
      <c r="C102" s="14"/>
    </row>
    <row r="103" spans="1:3" s="20" customFormat="1" ht="18.75" customHeight="1">
      <c r="A103" s="17" t="s">
        <v>167</v>
      </c>
      <c r="B103" s="23" t="s">
        <v>168</v>
      </c>
      <c r="C103" s="19">
        <v>55.3</v>
      </c>
    </row>
    <row r="104" spans="1:3" s="20" customFormat="1" ht="18.75" customHeight="1">
      <c r="A104" s="17" t="s">
        <v>169</v>
      </c>
      <c r="B104" s="23" t="s">
        <v>170</v>
      </c>
      <c r="C104" s="19">
        <v>55.3</v>
      </c>
    </row>
    <row r="105" spans="1:3" s="20" customFormat="1" ht="18.75" customHeight="1">
      <c r="A105" s="17" t="s">
        <v>171</v>
      </c>
      <c r="B105" s="23" t="s">
        <v>172</v>
      </c>
      <c r="C105" s="19">
        <v>55.3</v>
      </c>
    </row>
    <row r="106" spans="1:3" s="20" customFormat="1" ht="18.75" customHeight="1">
      <c r="A106" s="17" t="s">
        <v>173</v>
      </c>
      <c r="B106" s="23" t="s">
        <v>174</v>
      </c>
      <c r="C106" s="19">
        <v>55.3</v>
      </c>
    </row>
    <row r="107" spans="1:3" s="20" customFormat="1" ht="18.75" customHeight="1">
      <c r="A107" s="17" t="s">
        <v>175</v>
      </c>
      <c r="B107" s="23" t="s">
        <v>176</v>
      </c>
      <c r="C107" s="19">
        <v>55.3</v>
      </c>
    </row>
    <row r="108" spans="1:3" s="20" customFormat="1" ht="18.75" customHeight="1">
      <c r="A108" s="17" t="s">
        <v>177</v>
      </c>
      <c r="B108" s="23" t="s">
        <v>178</v>
      </c>
      <c r="C108" s="19">
        <v>55.3</v>
      </c>
    </row>
    <row r="109" spans="1:3" s="20" customFormat="1" ht="18.75" customHeight="1">
      <c r="A109" s="17" t="s">
        <v>179</v>
      </c>
      <c r="B109" s="23" t="s">
        <v>180</v>
      </c>
      <c r="C109" s="19">
        <v>55.3</v>
      </c>
    </row>
    <row r="110" spans="1:3" s="20" customFormat="1" ht="18.75" customHeight="1">
      <c r="A110" s="17" t="s">
        <v>181</v>
      </c>
      <c r="B110" s="23" t="s">
        <v>182</v>
      </c>
      <c r="C110" s="19">
        <v>55.3</v>
      </c>
    </row>
    <row r="111" spans="1:3" s="20" customFormat="1" ht="18.75" customHeight="1">
      <c r="A111" s="17" t="s">
        <v>183</v>
      </c>
      <c r="B111" s="23" t="s">
        <v>184</v>
      </c>
      <c r="C111" s="19">
        <v>55.3</v>
      </c>
    </row>
    <row r="112" spans="1:3" s="20" customFormat="1" ht="18.75" customHeight="1">
      <c r="A112" s="17" t="s">
        <v>185</v>
      </c>
      <c r="B112" s="23" t="s">
        <v>186</v>
      </c>
      <c r="C112" s="19">
        <v>55.3</v>
      </c>
    </row>
    <row r="113" spans="1:3" s="15" customFormat="1" ht="18.75" customHeight="1">
      <c r="A113" s="17" t="s">
        <v>187</v>
      </c>
      <c r="B113" s="23" t="s">
        <v>188</v>
      </c>
      <c r="C113" s="19">
        <v>55.3</v>
      </c>
    </row>
    <row r="114" spans="1:3" s="15" customFormat="1" ht="18.75" customHeight="1">
      <c r="A114" s="12" t="s">
        <v>189</v>
      </c>
      <c r="B114" s="24" t="s">
        <v>190</v>
      </c>
      <c r="C114" s="14">
        <f>SUM(C116:C128)</f>
        <v>1210.1000000000004</v>
      </c>
    </row>
    <row r="115" spans="1:3" s="20" customFormat="1" ht="18.75" customHeight="1">
      <c r="A115" s="12"/>
      <c r="B115" s="16" t="s">
        <v>6</v>
      </c>
      <c r="C115" s="14"/>
    </row>
    <row r="116" spans="1:3" s="20" customFormat="1" ht="18.75" customHeight="1">
      <c r="A116" s="17" t="s">
        <v>191</v>
      </c>
      <c r="B116" s="23" t="s">
        <v>192</v>
      </c>
      <c r="C116" s="19">
        <v>63.7</v>
      </c>
    </row>
    <row r="117" spans="1:3" s="20" customFormat="1" ht="18.75" customHeight="1">
      <c r="A117" s="17" t="s">
        <v>193</v>
      </c>
      <c r="B117" s="23" t="s">
        <v>194</v>
      </c>
      <c r="C117" s="19">
        <v>63.7</v>
      </c>
    </row>
    <row r="118" spans="1:3" s="20" customFormat="1" ht="18.75" customHeight="1">
      <c r="A118" s="17" t="s">
        <v>195</v>
      </c>
      <c r="B118" s="23" t="s">
        <v>196</v>
      </c>
      <c r="C118" s="19">
        <v>159.19999999999999</v>
      </c>
    </row>
    <row r="119" spans="1:3" s="20" customFormat="1" ht="18.75" customHeight="1">
      <c r="A119" s="17" t="s">
        <v>197</v>
      </c>
      <c r="B119" s="23" t="s">
        <v>198</v>
      </c>
      <c r="C119" s="19">
        <v>63.7</v>
      </c>
    </row>
    <row r="120" spans="1:3" s="20" customFormat="1" ht="18.75" customHeight="1">
      <c r="A120" s="17" t="s">
        <v>199</v>
      </c>
      <c r="B120" s="23" t="s">
        <v>200</v>
      </c>
      <c r="C120" s="19">
        <v>159.19999999999999</v>
      </c>
    </row>
    <row r="121" spans="1:3" s="20" customFormat="1" ht="18.75" customHeight="1">
      <c r="A121" s="17" t="s">
        <v>201</v>
      </c>
      <c r="B121" s="23" t="s">
        <v>48</v>
      </c>
      <c r="C121" s="19">
        <v>63.7</v>
      </c>
    </row>
    <row r="122" spans="1:3" s="20" customFormat="1" ht="18.75" customHeight="1">
      <c r="A122" s="17" t="s">
        <v>202</v>
      </c>
      <c r="B122" s="23" t="s">
        <v>203</v>
      </c>
      <c r="C122" s="19">
        <v>159.19999999999999</v>
      </c>
    </row>
    <row r="123" spans="1:3" s="20" customFormat="1" ht="18.75" customHeight="1">
      <c r="A123" s="17" t="s">
        <v>204</v>
      </c>
      <c r="B123" s="23" t="s">
        <v>205</v>
      </c>
      <c r="C123" s="19">
        <v>63.7</v>
      </c>
    </row>
    <row r="124" spans="1:3" s="20" customFormat="1" ht="18.75" customHeight="1">
      <c r="A124" s="17" t="s">
        <v>206</v>
      </c>
      <c r="B124" s="23" t="s">
        <v>207</v>
      </c>
      <c r="C124" s="19">
        <v>63.7</v>
      </c>
    </row>
    <row r="125" spans="1:3" s="20" customFormat="1" ht="18.75" customHeight="1">
      <c r="A125" s="17" t="s">
        <v>208</v>
      </c>
      <c r="B125" s="23" t="s">
        <v>209</v>
      </c>
      <c r="C125" s="19">
        <v>63.7</v>
      </c>
    </row>
    <row r="126" spans="1:3" s="20" customFormat="1" ht="18.75" customHeight="1">
      <c r="A126" s="17" t="s">
        <v>210</v>
      </c>
      <c r="B126" s="23" t="s">
        <v>211</v>
      </c>
      <c r="C126" s="19">
        <v>63.7</v>
      </c>
    </row>
    <row r="127" spans="1:3" s="20" customFormat="1" ht="18.75" customHeight="1">
      <c r="A127" s="17" t="s">
        <v>212</v>
      </c>
      <c r="B127" s="23" t="s">
        <v>159</v>
      </c>
      <c r="C127" s="19">
        <v>159.19999999999999</v>
      </c>
    </row>
    <row r="128" spans="1:3" s="15" customFormat="1" ht="18.75" customHeight="1">
      <c r="A128" s="17" t="s">
        <v>213</v>
      </c>
      <c r="B128" s="23" t="s">
        <v>214</v>
      </c>
      <c r="C128" s="19">
        <v>63.7</v>
      </c>
    </row>
    <row r="129" spans="1:3" s="15" customFormat="1" ht="18.75" customHeight="1">
      <c r="A129" s="12" t="s">
        <v>215</v>
      </c>
      <c r="B129" s="24" t="s">
        <v>216</v>
      </c>
      <c r="C129" s="14">
        <f>SUM(C131:C150)</f>
        <v>1188.9999999999995</v>
      </c>
    </row>
    <row r="130" spans="1:3" s="20" customFormat="1" ht="18.75" customHeight="1">
      <c r="A130" s="12"/>
      <c r="B130" s="16" t="s">
        <v>6</v>
      </c>
      <c r="C130" s="14"/>
    </row>
    <row r="131" spans="1:3" s="20" customFormat="1" ht="18.75" customHeight="1">
      <c r="A131" s="17" t="s">
        <v>217</v>
      </c>
      <c r="B131" s="23" t="s">
        <v>218</v>
      </c>
      <c r="C131" s="19">
        <v>55.3</v>
      </c>
    </row>
    <row r="132" spans="1:3" s="20" customFormat="1" ht="18.75" customHeight="1">
      <c r="A132" s="17" t="s">
        <v>219</v>
      </c>
      <c r="B132" s="23" t="s">
        <v>220</v>
      </c>
      <c r="C132" s="19">
        <v>138.30000000000001</v>
      </c>
    </row>
    <row r="133" spans="1:3" s="20" customFormat="1" ht="18.75" customHeight="1">
      <c r="A133" s="17" t="s">
        <v>221</v>
      </c>
      <c r="B133" s="23" t="s">
        <v>222</v>
      </c>
      <c r="C133" s="19">
        <v>55.3</v>
      </c>
    </row>
    <row r="134" spans="1:3" s="20" customFormat="1" ht="18.75" customHeight="1">
      <c r="A134" s="17" t="s">
        <v>223</v>
      </c>
      <c r="B134" s="23" t="s">
        <v>224</v>
      </c>
      <c r="C134" s="19">
        <v>55.3</v>
      </c>
    </row>
    <row r="135" spans="1:3" s="20" customFormat="1" ht="18.75" customHeight="1">
      <c r="A135" s="17" t="s">
        <v>225</v>
      </c>
      <c r="B135" s="23" t="s">
        <v>226</v>
      </c>
      <c r="C135" s="19">
        <v>55.3</v>
      </c>
    </row>
    <row r="136" spans="1:3" s="20" customFormat="1" ht="18.75" customHeight="1">
      <c r="A136" s="17" t="s">
        <v>227</v>
      </c>
      <c r="B136" s="23" t="s">
        <v>228</v>
      </c>
      <c r="C136" s="19">
        <v>55.3</v>
      </c>
    </row>
    <row r="137" spans="1:3" s="20" customFormat="1" ht="18.75" customHeight="1">
      <c r="A137" s="17" t="s">
        <v>229</v>
      </c>
      <c r="B137" s="23" t="s">
        <v>230</v>
      </c>
      <c r="C137" s="19">
        <v>55.3</v>
      </c>
    </row>
    <row r="138" spans="1:3" s="20" customFormat="1" ht="18.75" customHeight="1">
      <c r="A138" s="17" t="s">
        <v>231</v>
      </c>
      <c r="B138" s="23" t="s">
        <v>232</v>
      </c>
      <c r="C138" s="19">
        <v>55.3</v>
      </c>
    </row>
    <row r="139" spans="1:3" s="20" customFormat="1" ht="18.75" customHeight="1">
      <c r="A139" s="17" t="s">
        <v>233</v>
      </c>
      <c r="B139" s="23" t="s">
        <v>234</v>
      </c>
      <c r="C139" s="19">
        <v>55.3</v>
      </c>
    </row>
    <row r="140" spans="1:3" s="20" customFormat="1" ht="18.75" customHeight="1">
      <c r="A140" s="17" t="s">
        <v>235</v>
      </c>
      <c r="B140" s="23" t="s">
        <v>236</v>
      </c>
      <c r="C140" s="19">
        <v>55.3</v>
      </c>
    </row>
    <row r="141" spans="1:3" s="20" customFormat="1" ht="18.75" customHeight="1">
      <c r="A141" s="17" t="s">
        <v>237</v>
      </c>
      <c r="B141" s="23" t="s">
        <v>238</v>
      </c>
      <c r="C141" s="19">
        <v>55.3</v>
      </c>
    </row>
    <row r="142" spans="1:3" s="20" customFormat="1" ht="18.75" customHeight="1">
      <c r="A142" s="17" t="s">
        <v>239</v>
      </c>
      <c r="B142" s="23" t="s">
        <v>240</v>
      </c>
      <c r="C142" s="19">
        <v>55.3</v>
      </c>
    </row>
    <row r="143" spans="1:3" s="20" customFormat="1" ht="18.75" customHeight="1">
      <c r="A143" s="17" t="s">
        <v>241</v>
      </c>
      <c r="B143" s="23" t="s">
        <v>242</v>
      </c>
      <c r="C143" s="19">
        <v>55.3</v>
      </c>
    </row>
    <row r="144" spans="1:3" s="20" customFormat="1" ht="18.75" customHeight="1">
      <c r="A144" s="17" t="s">
        <v>243</v>
      </c>
      <c r="B144" s="23" t="s">
        <v>244</v>
      </c>
      <c r="C144" s="19">
        <v>55.3</v>
      </c>
    </row>
    <row r="145" spans="1:3" s="20" customFormat="1" ht="18.75" customHeight="1">
      <c r="A145" s="17" t="s">
        <v>245</v>
      </c>
      <c r="B145" s="23" t="s">
        <v>246</v>
      </c>
      <c r="C145" s="19">
        <v>55.3</v>
      </c>
    </row>
    <row r="146" spans="1:3" s="20" customFormat="1" ht="18.75" customHeight="1">
      <c r="A146" s="17" t="s">
        <v>247</v>
      </c>
      <c r="B146" s="23" t="s">
        <v>248</v>
      </c>
      <c r="C146" s="19">
        <v>55.3</v>
      </c>
    </row>
    <row r="147" spans="1:3" s="20" customFormat="1" ht="18.75" customHeight="1">
      <c r="A147" s="17" t="s">
        <v>249</v>
      </c>
      <c r="B147" s="23" t="s">
        <v>250</v>
      </c>
      <c r="C147" s="19">
        <v>55.3</v>
      </c>
    </row>
    <row r="148" spans="1:3" s="20" customFormat="1" ht="18.75" customHeight="1">
      <c r="A148" s="17" t="s">
        <v>251</v>
      </c>
      <c r="B148" s="23" t="s">
        <v>252</v>
      </c>
      <c r="C148" s="19">
        <v>55.3</v>
      </c>
    </row>
    <row r="149" spans="1:3" s="20" customFormat="1" ht="18.75" customHeight="1">
      <c r="A149" s="17" t="s">
        <v>253</v>
      </c>
      <c r="B149" s="22" t="s">
        <v>254</v>
      </c>
      <c r="C149" s="19">
        <v>55.3</v>
      </c>
    </row>
    <row r="150" spans="1:3" s="15" customFormat="1" ht="18.75" customHeight="1">
      <c r="A150" s="17" t="s">
        <v>255</v>
      </c>
      <c r="B150" s="23" t="s">
        <v>256</v>
      </c>
      <c r="C150" s="19">
        <v>55.3</v>
      </c>
    </row>
    <row r="151" spans="1:3" s="15" customFormat="1" ht="18.75" customHeight="1">
      <c r="A151" s="12" t="s">
        <v>257</v>
      </c>
      <c r="B151" s="24" t="s">
        <v>258</v>
      </c>
      <c r="C151" s="14">
        <f>SUM(C153:C160)</f>
        <v>796.10000000000014</v>
      </c>
    </row>
    <row r="152" spans="1:3" s="20" customFormat="1" ht="18.75" customHeight="1">
      <c r="A152" s="12"/>
      <c r="B152" s="16" t="s">
        <v>6</v>
      </c>
      <c r="C152" s="14"/>
    </row>
    <row r="153" spans="1:3" s="20" customFormat="1" ht="18.75" customHeight="1">
      <c r="A153" s="17" t="s">
        <v>259</v>
      </c>
      <c r="B153" s="23" t="s">
        <v>260</v>
      </c>
      <c r="C153" s="19">
        <v>63.7</v>
      </c>
    </row>
    <row r="154" spans="1:3" s="20" customFormat="1" ht="18.75" customHeight="1">
      <c r="A154" s="17" t="s">
        <v>261</v>
      </c>
      <c r="B154" s="23" t="s">
        <v>262</v>
      </c>
      <c r="C154" s="19">
        <v>63.7</v>
      </c>
    </row>
    <row r="155" spans="1:3" s="20" customFormat="1" ht="18.75" customHeight="1">
      <c r="A155" s="17" t="s">
        <v>263</v>
      </c>
      <c r="B155" s="23" t="s">
        <v>264</v>
      </c>
      <c r="C155" s="19">
        <v>63.7</v>
      </c>
    </row>
    <row r="156" spans="1:3" s="20" customFormat="1" ht="18.75" customHeight="1">
      <c r="A156" s="17" t="s">
        <v>265</v>
      </c>
      <c r="B156" s="23" t="s">
        <v>266</v>
      </c>
      <c r="C156" s="19">
        <v>159.19999999999999</v>
      </c>
    </row>
    <row r="157" spans="1:3" s="20" customFormat="1" ht="18.75" customHeight="1">
      <c r="A157" s="17" t="s">
        <v>267</v>
      </c>
      <c r="B157" s="23" t="s">
        <v>268</v>
      </c>
      <c r="C157" s="19">
        <v>159.19999999999999</v>
      </c>
    </row>
    <row r="158" spans="1:3" s="20" customFormat="1" ht="18.75" customHeight="1">
      <c r="A158" s="17" t="s">
        <v>269</v>
      </c>
      <c r="B158" s="23" t="s">
        <v>270</v>
      </c>
      <c r="C158" s="19">
        <v>63.7</v>
      </c>
    </row>
    <row r="159" spans="1:3" s="20" customFormat="1" ht="18.75" customHeight="1">
      <c r="A159" s="17" t="s">
        <v>271</v>
      </c>
      <c r="B159" s="22" t="s">
        <v>272</v>
      </c>
      <c r="C159" s="19">
        <v>159.19999999999999</v>
      </c>
    </row>
    <row r="160" spans="1:3" s="20" customFormat="1" ht="18.75" customHeight="1">
      <c r="A160" s="17" t="s">
        <v>273</v>
      </c>
      <c r="B160" s="23" t="s">
        <v>274</v>
      </c>
      <c r="C160" s="19">
        <v>63.7</v>
      </c>
    </row>
    <row r="161" spans="1:3" s="15" customFormat="1" ht="18.75" customHeight="1">
      <c r="A161" s="12" t="s">
        <v>275</v>
      </c>
      <c r="B161" s="24" t="s">
        <v>276</v>
      </c>
      <c r="C161" s="14">
        <f>SUM(C163:C166)</f>
        <v>470.20000000000005</v>
      </c>
    </row>
    <row r="162" spans="1:3" s="20" customFormat="1" ht="18.75" customHeight="1">
      <c r="A162" s="12"/>
      <c r="B162" s="16" t="s">
        <v>6</v>
      </c>
      <c r="C162" s="14"/>
    </row>
    <row r="163" spans="1:3" s="20" customFormat="1" ht="18.75" customHeight="1">
      <c r="A163" s="17" t="s">
        <v>277</v>
      </c>
      <c r="B163" s="23" t="s">
        <v>278</v>
      </c>
      <c r="C163" s="19">
        <v>55.3</v>
      </c>
    </row>
    <row r="164" spans="1:3" s="20" customFormat="1" ht="18.75" customHeight="1">
      <c r="A164" s="17" t="s">
        <v>279</v>
      </c>
      <c r="B164" s="23" t="s">
        <v>280</v>
      </c>
      <c r="C164" s="19">
        <v>138.30000000000001</v>
      </c>
    </row>
    <row r="165" spans="1:3" s="20" customFormat="1" ht="18.75" customHeight="1">
      <c r="A165" s="17" t="s">
        <v>281</v>
      </c>
      <c r="B165" s="23" t="s">
        <v>282</v>
      </c>
      <c r="C165" s="19">
        <v>138.30000000000001</v>
      </c>
    </row>
    <row r="166" spans="1:3" s="20" customFormat="1" ht="18.75" customHeight="1">
      <c r="A166" s="17" t="s">
        <v>283</v>
      </c>
      <c r="B166" s="23" t="s">
        <v>284</v>
      </c>
      <c r="C166" s="19">
        <v>138.30000000000001</v>
      </c>
    </row>
    <row r="167" spans="1:3" s="15" customFormat="1" ht="18.75" customHeight="1">
      <c r="A167" s="12" t="s">
        <v>285</v>
      </c>
      <c r="B167" s="25" t="s">
        <v>286</v>
      </c>
      <c r="C167" s="14">
        <f>SUM(C169:C170)</f>
        <v>222.89999999999998</v>
      </c>
    </row>
    <row r="168" spans="1:3" s="20" customFormat="1" ht="18.75" customHeight="1">
      <c r="A168" s="12"/>
      <c r="B168" s="16" t="s">
        <v>6</v>
      </c>
      <c r="C168" s="14"/>
    </row>
    <row r="169" spans="1:3" s="20" customFormat="1" ht="18.75" customHeight="1">
      <c r="A169" s="17" t="s">
        <v>287</v>
      </c>
      <c r="B169" s="23" t="s">
        <v>288</v>
      </c>
      <c r="C169" s="19">
        <v>159.19999999999999</v>
      </c>
    </row>
    <row r="170" spans="1:3" s="20" customFormat="1" ht="18.75" customHeight="1">
      <c r="A170" s="17" t="s">
        <v>289</v>
      </c>
      <c r="B170" s="23" t="s">
        <v>290</v>
      </c>
      <c r="C170" s="19">
        <v>63.7</v>
      </c>
    </row>
    <row r="171" spans="1:3" s="15" customFormat="1" ht="18.75" customHeight="1">
      <c r="A171" s="12" t="s">
        <v>291</v>
      </c>
      <c r="B171" s="24" t="s">
        <v>292</v>
      </c>
      <c r="C171" s="14">
        <f>SUM(C173:C189)</f>
        <v>1023.0999999999996</v>
      </c>
    </row>
    <row r="172" spans="1:3" s="20" customFormat="1" ht="18.75" customHeight="1">
      <c r="A172" s="12"/>
      <c r="B172" s="16" t="s">
        <v>6</v>
      </c>
      <c r="C172" s="14"/>
    </row>
    <row r="173" spans="1:3" s="20" customFormat="1" ht="18.75" customHeight="1">
      <c r="A173" s="17" t="s">
        <v>293</v>
      </c>
      <c r="B173" s="23" t="s">
        <v>294</v>
      </c>
      <c r="C173" s="19">
        <v>55.3</v>
      </c>
    </row>
    <row r="174" spans="1:3" s="20" customFormat="1" ht="18.75" customHeight="1">
      <c r="A174" s="17" t="s">
        <v>295</v>
      </c>
      <c r="B174" s="23" t="s">
        <v>296</v>
      </c>
      <c r="C174" s="19">
        <v>55.3</v>
      </c>
    </row>
    <row r="175" spans="1:3" s="20" customFormat="1" ht="18.75" customHeight="1">
      <c r="A175" s="17" t="s">
        <v>297</v>
      </c>
      <c r="B175" s="23" t="s">
        <v>298</v>
      </c>
      <c r="C175" s="19">
        <v>55.3</v>
      </c>
    </row>
    <row r="176" spans="1:3" s="20" customFormat="1" ht="18.75" customHeight="1">
      <c r="A176" s="17" t="s">
        <v>299</v>
      </c>
      <c r="B176" s="23" t="s">
        <v>300</v>
      </c>
      <c r="C176" s="19">
        <v>55.3</v>
      </c>
    </row>
    <row r="177" spans="1:3" s="20" customFormat="1" ht="18.75" customHeight="1">
      <c r="A177" s="17" t="s">
        <v>301</v>
      </c>
      <c r="B177" s="23" t="s">
        <v>302</v>
      </c>
      <c r="C177" s="19">
        <v>138.30000000000001</v>
      </c>
    </row>
    <row r="178" spans="1:3" s="20" customFormat="1" ht="18.75" customHeight="1">
      <c r="A178" s="17" t="s">
        <v>303</v>
      </c>
      <c r="B178" s="23" t="s">
        <v>304</v>
      </c>
      <c r="C178" s="19">
        <v>55.3</v>
      </c>
    </row>
    <row r="179" spans="1:3" s="20" customFormat="1" ht="18.75" customHeight="1">
      <c r="A179" s="17" t="s">
        <v>305</v>
      </c>
      <c r="B179" s="23" t="s">
        <v>306</v>
      </c>
      <c r="C179" s="19">
        <v>55.3</v>
      </c>
    </row>
    <row r="180" spans="1:3" s="20" customFormat="1" ht="18.75" customHeight="1">
      <c r="A180" s="17" t="s">
        <v>307</v>
      </c>
      <c r="B180" s="23" t="s">
        <v>308</v>
      </c>
      <c r="C180" s="19">
        <v>55.3</v>
      </c>
    </row>
    <row r="181" spans="1:3" s="20" customFormat="1" ht="18.75" customHeight="1">
      <c r="A181" s="17" t="s">
        <v>309</v>
      </c>
      <c r="B181" s="23" t="s">
        <v>310</v>
      </c>
      <c r="C181" s="19">
        <v>55.3</v>
      </c>
    </row>
    <row r="182" spans="1:3" s="20" customFormat="1" ht="18.75" customHeight="1">
      <c r="A182" s="17" t="s">
        <v>311</v>
      </c>
      <c r="B182" s="23" t="s">
        <v>312</v>
      </c>
      <c r="C182" s="19">
        <v>55.3</v>
      </c>
    </row>
    <row r="183" spans="1:3" s="20" customFormat="1" ht="18.75" customHeight="1">
      <c r="A183" s="17" t="s">
        <v>313</v>
      </c>
      <c r="B183" s="23" t="s">
        <v>314</v>
      </c>
      <c r="C183" s="19">
        <v>55.3</v>
      </c>
    </row>
    <row r="184" spans="1:3" s="20" customFormat="1" ht="18.75" customHeight="1">
      <c r="A184" s="17" t="s">
        <v>315</v>
      </c>
      <c r="B184" s="23" t="s">
        <v>316</v>
      </c>
      <c r="C184" s="19">
        <v>55.3</v>
      </c>
    </row>
    <row r="185" spans="1:3" s="20" customFormat="1" ht="18.75" customHeight="1">
      <c r="A185" s="17" t="s">
        <v>317</v>
      </c>
      <c r="B185" s="23" t="s">
        <v>318</v>
      </c>
      <c r="C185" s="19">
        <v>55.3</v>
      </c>
    </row>
    <row r="186" spans="1:3" s="20" customFormat="1" ht="18.75" customHeight="1">
      <c r="A186" s="17" t="s">
        <v>319</v>
      </c>
      <c r="B186" s="23" t="s">
        <v>320</v>
      </c>
      <c r="C186" s="19">
        <v>55.3</v>
      </c>
    </row>
    <row r="187" spans="1:3" s="20" customFormat="1" ht="18.75" customHeight="1">
      <c r="A187" s="17" t="s">
        <v>321</v>
      </c>
      <c r="B187" s="23" t="s">
        <v>322</v>
      </c>
      <c r="C187" s="19">
        <v>55.3</v>
      </c>
    </row>
    <row r="188" spans="1:3" s="20" customFormat="1" ht="18.75" customHeight="1">
      <c r="A188" s="17" t="s">
        <v>323</v>
      </c>
      <c r="B188" s="23" t="s">
        <v>324</v>
      </c>
      <c r="C188" s="19">
        <v>55.3</v>
      </c>
    </row>
    <row r="189" spans="1:3" s="15" customFormat="1" ht="18.75" customHeight="1">
      <c r="A189" s="17" t="s">
        <v>325</v>
      </c>
      <c r="B189" s="23" t="s">
        <v>326</v>
      </c>
      <c r="C189" s="19">
        <v>55.3</v>
      </c>
    </row>
    <row r="190" spans="1:3" s="15" customFormat="1" ht="18.75" customHeight="1">
      <c r="A190" s="12" t="s">
        <v>327</v>
      </c>
      <c r="B190" s="13" t="s">
        <v>328</v>
      </c>
      <c r="C190" s="14">
        <f>SUM(C192:C193)</f>
        <v>318.39999999999998</v>
      </c>
    </row>
    <row r="191" spans="1:3" s="20" customFormat="1" ht="18.75" customHeight="1">
      <c r="A191" s="12"/>
      <c r="B191" s="16" t="s">
        <v>6</v>
      </c>
      <c r="C191" s="14"/>
    </row>
    <row r="192" spans="1:3" s="20" customFormat="1" ht="18.75" customHeight="1">
      <c r="A192" s="17" t="s">
        <v>329</v>
      </c>
      <c r="B192" s="23" t="s">
        <v>330</v>
      </c>
      <c r="C192" s="19">
        <v>159.19999999999999</v>
      </c>
    </row>
    <row r="193" spans="1:3" s="20" customFormat="1" ht="18.75" customHeight="1">
      <c r="A193" s="17" t="s">
        <v>331</v>
      </c>
      <c r="B193" s="23" t="s">
        <v>332</v>
      </c>
      <c r="C193" s="19">
        <v>159.19999999999999</v>
      </c>
    </row>
    <row r="194" spans="1:3" s="15" customFormat="1" ht="18.75" customHeight="1">
      <c r="A194" s="12" t="s">
        <v>333</v>
      </c>
      <c r="B194" s="24" t="s">
        <v>334</v>
      </c>
      <c r="C194" s="14">
        <f>SUM(C196:C201)</f>
        <v>477.7</v>
      </c>
    </row>
    <row r="195" spans="1:3" s="20" customFormat="1" ht="18.75" customHeight="1">
      <c r="A195" s="12"/>
      <c r="B195" s="16" t="s">
        <v>6</v>
      </c>
      <c r="C195" s="14"/>
    </row>
    <row r="196" spans="1:3" s="20" customFormat="1" ht="18.75" customHeight="1">
      <c r="A196" s="17" t="s">
        <v>335</v>
      </c>
      <c r="B196" s="23" t="s">
        <v>336</v>
      </c>
      <c r="C196" s="19">
        <v>63.7</v>
      </c>
    </row>
    <row r="197" spans="1:3" s="20" customFormat="1" ht="18.75" customHeight="1">
      <c r="A197" s="17" t="s">
        <v>337</v>
      </c>
      <c r="B197" s="23" t="s">
        <v>338</v>
      </c>
      <c r="C197" s="19">
        <v>63.7</v>
      </c>
    </row>
    <row r="198" spans="1:3" s="20" customFormat="1" ht="18.75" customHeight="1">
      <c r="A198" s="17" t="s">
        <v>339</v>
      </c>
      <c r="B198" s="23" t="s">
        <v>340</v>
      </c>
      <c r="C198" s="19">
        <v>63.7</v>
      </c>
    </row>
    <row r="199" spans="1:3" s="20" customFormat="1" ht="18.75" customHeight="1">
      <c r="A199" s="17" t="s">
        <v>341</v>
      </c>
      <c r="B199" s="23" t="s">
        <v>342</v>
      </c>
      <c r="C199" s="19">
        <v>159.19999999999999</v>
      </c>
    </row>
    <row r="200" spans="1:3" s="20" customFormat="1" ht="18.75" customHeight="1">
      <c r="A200" s="17" t="s">
        <v>343</v>
      </c>
      <c r="B200" s="23" t="s">
        <v>344</v>
      </c>
      <c r="C200" s="19">
        <v>63.7</v>
      </c>
    </row>
    <row r="201" spans="1:3" s="15" customFormat="1" ht="18.75" customHeight="1">
      <c r="A201" s="17" t="s">
        <v>345</v>
      </c>
      <c r="B201" s="23" t="s">
        <v>346</v>
      </c>
      <c r="C201" s="19">
        <v>63.7</v>
      </c>
    </row>
    <row r="202" spans="1:3" s="15" customFormat="1" ht="18.75" customHeight="1">
      <c r="A202" s="12" t="s">
        <v>347</v>
      </c>
      <c r="B202" s="24" t="s">
        <v>348</v>
      </c>
      <c r="C202" s="14">
        <f>SUM(C204:C207)</f>
        <v>387.20000000000005</v>
      </c>
    </row>
    <row r="203" spans="1:3" s="20" customFormat="1" ht="18.75" customHeight="1">
      <c r="A203" s="12"/>
      <c r="B203" s="16" t="s">
        <v>6</v>
      </c>
      <c r="C203" s="14"/>
    </row>
    <row r="204" spans="1:3" s="20" customFormat="1" ht="18.75" customHeight="1">
      <c r="A204" s="17" t="s">
        <v>349</v>
      </c>
      <c r="B204" s="23" t="s">
        <v>350</v>
      </c>
      <c r="C204" s="19">
        <v>138.30000000000001</v>
      </c>
    </row>
    <row r="205" spans="1:3" s="20" customFormat="1" ht="18.75" customHeight="1">
      <c r="A205" s="17" t="s">
        <v>351</v>
      </c>
      <c r="B205" s="23" t="s">
        <v>352</v>
      </c>
      <c r="C205" s="19">
        <v>55.3</v>
      </c>
    </row>
    <row r="206" spans="1:3" s="20" customFormat="1" ht="18.75" customHeight="1">
      <c r="A206" s="17" t="s">
        <v>353</v>
      </c>
      <c r="B206" s="23" t="s">
        <v>354</v>
      </c>
      <c r="C206" s="19">
        <v>138.30000000000001</v>
      </c>
    </row>
    <row r="207" spans="1:3" s="20" customFormat="1" ht="18.75" customHeight="1">
      <c r="A207" s="17" t="s">
        <v>355</v>
      </c>
      <c r="B207" s="23" t="s">
        <v>356</v>
      </c>
      <c r="C207" s="19">
        <v>55.3</v>
      </c>
    </row>
    <row r="208" spans="1:3" s="15" customFormat="1" ht="18.75" customHeight="1">
      <c r="A208" s="12" t="s">
        <v>357</v>
      </c>
      <c r="B208" s="24" t="s">
        <v>358</v>
      </c>
      <c r="C208" s="14">
        <f>SUM(C210:C218)</f>
        <v>746.7</v>
      </c>
    </row>
    <row r="209" spans="1:3" s="20" customFormat="1" ht="18.75" customHeight="1">
      <c r="A209" s="12"/>
      <c r="B209" s="16" t="s">
        <v>6</v>
      </c>
      <c r="C209" s="14"/>
    </row>
    <row r="210" spans="1:3" s="20" customFormat="1" ht="18.75" customHeight="1">
      <c r="A210" s="17" t="s">
        <v>359</v>
      </c>
      <c r="B210" s="23" t="s">
        <v>360</v>
      </c>
      <c r="C210" s="19">
        <v>138.30000000000001</v>
      </c>
    </row>
    <row r="211" spans="1:3" s="20" customFormat="1" ht="18.75" customHeight="1">
      <c r="A211" s="17" t="s">
        <v>361</v>
      </c>
      <c r="B211" s="23" t="s">
        <v>362</v>
      </c>
      <c r="C211" s="19">
        <v>55.3</v>
      </c>
    </row>
    <row r="212" spans="1:3" s="20" customFormat="1" ht="18.75" customHeight="1">
      <c r="A212" s="17" t="s">
        <v>363</v>
      </c>
      <c r="B212" s="23" t="s">
        <v>364</v>
      </c>
      <c r="C212" s="19">
        <v>55.3</v>
      </c>
    </row>
    <row r="213" spans="1:3" s="20" customFormat="1" ht="18.75" customHeight="1">
      <c r="A213" s="17" t="s">
        <v>365</v>
      </c>
      <c r="B213" s="23" t="s">
        <v>366</v>
      </c>
      <c r="C213" s="19">
        <v>55.3</v>
      </c>
    </row>
    <row r="214" spans="1:3" s="20" customFormat="1" ht="18.75" customHeight="1">
      <c r="A214" s="17" t="s">
        <v>367</v>
      </c>
      <c r="B214" s="23" t="s">
        <v>368</v>
      </c>
      <c r="C214" s="19">
        <v>138.30000000000001</v>
      </c>
    </row>
    <row r="215" spans="1:3" s="20" customFormat="1" ht="18.75" customHeight="1">
      <c r="A215" s="17" t="s">
        <v>369</v>
      </c>
      <c r="B215" s="23" t="s">
        <v>370</v>
      </c>
      <c r="C215" s="19">
        <v>55.3</v>
      </c>
    </row>
    <row r="216" spans="1:3" s="20" customFormat="1" ht="18.75" customHeight="1">
      <c r="A216" s="17" t="s">
        <v>371</v>
      </c>
      <c r="B216" s="23" t="s">
        <v>372</v>
      </c>
      <c r="C216" s="19">
        <v>138.30000000000001</v>
      </c>
    </row>
    <row r="217" spans="1:3" s="20" customFormat="1" ht="18.75" customHeight="1">
      <c r="A217" s="17" t="s">
        <v>373</v>
      </c>
      <c r="B217" s="23" t="s">
        <v>374</v>
      </c>
      <c r="C217" s="19">
        <v>55.3</v>
      </c>
    </row>
    <row r="218" spans="1:3" s="15" customFormat="1" ht="18.75" customHeight="1">
      <c r="A218" s="17" t="s">
        <v>375</v>
      </c>
      <c r="B218" s="23" t="s">
        <v>376</v>
      </c>
      <c r="C218" s="19">
        <v>55.3</v>
      </c>
    </row>
    <row r="219" spans="1:3" s="15" customFormat="1" ht="18.75" customHeight="1">
      <c r="A219" s="12" t="s">
        <v>377</v>
      </c>
      <c r="B219" s="13" t="s">
        <v>378</v>
      </c>
      <c r="C219" s="14">
        <f>SUM(C221:C228)</f>
        <v>987.10000000000014</v>
      </c>
    </row>
    <row r="220" spans="1:3" s="15" customFormat="1" ht="18.75" customHeight="1">
      <c r="A220" s="12"/>
      <c r="B220" s="16" t="s">
        <v>6</v>
      </c>
      <c r="C220" s="14"/>
    </row>
    <row r="221" spans="1:3" s="20" customFormat="1" ht="18.75" customHeight="1">
      <c r="A221" s="17" t="s">
        <v>379</v>
      </c>
      <c r="B221" s="22" t="s">
        <v>380</v>
      </c>
      <c r="C221" s="19">
        <v>159.19999999999999</v>
      </c>
    </row>
    <row r="222" spans="1:3" s="20" customFormat="1" ht="18.75" customHeight="1">
      <c r="A222" s="17" t="s">
        <v>381</v>
      </c>
      <c r="B222" s="23" t="s">
        <v>382</v>
      </c>
      <c r="C222" s="19">
        <v>159.19999999999999</v>
      </c>
    </row>
    <row r="223" spans="1:3" s="20" customFormat="1" ht="18.75" customHeight="1">
      <c r="A223" s="17" t="s">
        <v>383</v>
      </c>
      <c r="B223" s="22" t="s">
        <v>384</v>
      </c>
      <c r="C223" s="19">
        <v>63.7</v>
      </c>
    </row>
    <row r="224" spans="1:3" s="20" customFormat="1" ht="18.75" customHeight="1">
      <c r="A224" s="17" t="s">
        <v>385</v>
      </c>
      <c r="B224" s="22" t="s">
        <v>386</v>
      </c>
      <c r="C224" s="19">
        <v>159.19999999999999</v>
      </c>
    </row>
    <row r="225" spans="1:3" s="20" customFormat="1" ht="18.75" customHeight="1">
      <c r="A225" s="17" t="s">
        <v>387</v>
      </c>
      <c r="B225" s="22" t="s">
        <v>388</v>
      </c>
      <c r="C225" s="19">
        <v>159.19999999999999</v>
      </c>
    </row>
    <row r="226" spans="1:3" s="20" customFormat="1" ht="18.75" customHeight="1">
      <c r="A226" s="17" t="s">
        <v>389</v>
      </c>
      <c r="B226" s="22" t="s">
        <v>390</v>
      </c>
      <c r="C226" s="19">
        <v>63.7</v>
      </c>
    </row>
    <row r="227" spans="1:3" s="20" customFormat="1" ht="18.75" customHeight="1">
      <c r="A227" s="17" t="s">
        <v>391</v>
      </c>
      <c r="B227" s="23" t="s">
        <v>392</v>
      </c>
      <c r="C227" s="19">
        <v>159.19999999999999</v>
      </c>
    </row>
    <row r="228" spans="1:3" s="15" customFormat="1" ht="18.75" customHeight="1">
      <c r="A228" s="17" t="s">
        <v>393</v>
      </c>
      <c r="B228" s="22" t="s">
        <v>394</v>
      </c>
      <c r="C228" s="19">
        <v>63.7</v>
      </c>
    </row>
    <row r="229" spans="1:3" s="15" customFormat="1" ht="18.75" customHeight="1">
      <c r="A229" s="12" t="s">
        <v>395</v>
      </c>
      <c r="B229" s="13" t="s">
        <v>396</v>
      </c>
      <c r="C229" s="14">
        <f>SUM(C231:C238)</f>
        <v>605.1</v>
      </c>
    </row>
    <row r="230" spans="1:3" s="20" customFormat="1" ht="18.75" customHeight="1">
      <c r="A230" s="12"/>
      <c r="B230" s="16" t="s">
        <v>6</v>
      </c>
      <c r="C230" s="14"/>
    </row>
    <row r="231" spans="1:3" s="20" customFormat="1" ht="18.75" customHeight="1">
      <c r="A231" s="17" t="s">
        <v>397</v>
      </c>
      <c r="B231" s="23" t="s">
        <v>398</v>
      </c>
      <c r="C231" s="19">
        <v>63.7</v>
      </c>
    </row>
    <row r="232" spans="1:3" s="20" customFormat="1" ht="18.75" customHeight="1">
      <c r="A232" s="17" t="s">
        <v>399</v>
      </c>
      <c r="B232" s="23" t="s">
        <v>400</v>
      </c>
      <c r="C232" s="19">
        <v>63.7</v>
      </c>
    </row>
    <row r="233" spans="1:3" s="20" customFormat="1" ht="18.75" customHeight="1">
      <c r="A233" s="17" t="s">
        <v>401</v>
      </c>
      <c r="B233" s="23" t="s">
        <v>402</v>
      </c>
      <c r="C233" s="19">
        <v>63.7</v>
      </c>
    </row>
    <row r="234" spans="1:3" s="20" customFormat="1" ht="18.75" customHeight="1">
      <c r="A234" s="17" t="s">
        <v>403</v>
      </c>
      <c r="B234" s="23" t="s">
        <v>404</v>
      </c>
      <c r="C234" s="19">
        <v>63.7</v>
      </c>
    </row>
    <row r="235" spans="1:3" s="20" customFormat="1" ht="18.75" customHeight="1">
      <c r="A235" s="17" t="s">
        <v>405</v>
      </c>
      <c r="B235" s="23" t="s">
        <v>406</v>
      </c>
      <c r="C235" s="19">
        <v>63.7</v>
      </c>
    </row>
    <row r="236" spans="1:3" s="20" customFormat="1" ht="18.75" customHeight="1">
      <c r="A236" s="17" t="s">
        <v>407</v>
      </c>
      <c r="B236" s="23" t="s">
        <v>408</v>
      </c>
      <c r="C236" s="19">
        <v>159.19999999999999</v>
      </c>
    </row>
    <row r="237" spans="1:3" s="20" customFormat="1" ht="18.75" customHeight="1">
      <c r="A237" s="17" t="s">
        <v>409</v>
      </c>
      <c r="B237" s="23" t="s">
        <v>274</v>
      </c>
      <c r="C237" s="19">
        <v>63.7</v>
      </c>
    </row>
    <row r="238" spans="1:3" s="15" customFormat="1" ht="18.75" customHeight="1">
      <c r="A238" s="17" t="s">
        <v>410</v>
      </c>
      <c r="B238" s="23" t="s">
        <v>411</v>
      </c>
      <c r="C238" s="19">
        <v>63.7</v>
      </c>
    </row>
    <row r="239" spans="1:3" s="15" customFormat="1" ht="18.75" customHeight="1">
      <c r="A239" s="12" t="s">
        <v>412</v>
      </c>
      <c r="B239" s="24" t="s">
        <v>413</v>
      </c>
      <c r="C239" s="14">
        <f>SUM(C241:C257)</f>
        <v>1272.0999999999997</v>
      </c>
    </row>
    <row r="240" spans="1:3" s="20" customFormat="1" ht="18.75" customHeight="1">
      <c r="A240" s="12"/>
      <c r="B240" s="16" t="s">
        <v>6</v>
      </c>
      <c r="C240" s="14"/>
    </row>
    <row r="241" spans="1:3" s="20" customFormat="1" ht="18.75" customHeight="1">
      <c r="A241" s="17" t="s">
        <v>414</v>
      </c>
      <c r="B241" s="23" t="s">
        <v>415</v>
      </c>
      <c r="C241" s="19">
        <v>138.30000000000001</v>
      </c>
    </row>
    <row r="242" spans="1:3" s="20" customFormat="1" ht="18.75" customHeight="1">
      <c r="A242" s="17" t="s">
        <v>416</v>
      </c>
      <c r="B242" s="23" t="s">
        <v>417</v>
      </c>
      <c r="C242" s="19">
        <v>55.3</v>
      </c>
    </row>
    <row r="243" spans="1:3" s="20" customFormat="1" ht="18.75" customHeight="1">
      <c r="A243" s="17" t="s">
        <v>418</v>
      </c>
      <c r="B243" s="23" t="s">
        <v>419</v>
      </c>
      <c r="C243" s="19">
        <v>55.3</v>
      </c>
    </row>
    <row r="244" spans="1:3" s="20" customFormat="1" ht="18.75" customHeight="1">
      <c r="A244" s="17" t="s">
        <v>420</v>
      </c>
      <c r="B244" s="23" t="s">
        <v>421</v>
      </c>
      <c r="C244" s="19">
        <v>55.3</v>
      </c>
    </row>
    <row r="245" spans="1:3" s="20" customFormat="1" ht="18.75" customHeight="1">
      <c r="A245" s="17" t="s">
        <v>422</v>
      </c>
      <c r="B245" s="23" t="s">
        <v>423</v>
      </c>
      <c r="C245" s="19">
        <v>55.3</v>
      </c>
    </row>
    <row r="246" spans="1:3" s="20" customFormat="1" ht="18.75" customHeight="1">
      <c r="A246" s="17" t="s">
        <v>424</v>
      </c>
      <c r="B246" s="23" t="s">
        <v>425</v>
      </c>
      <c r="C246" s="19">
        <v>55.3</v>
      </c>
    </row>
    <row r="247" spans="1:3" s="20" customFormat="1" ht="18.75" customHeight="1">
      <c r="A247" s="17" t="s">
        <v>426</v>
      </c>
      <c r="B247" s="23" t="s">
        <v>427</v>
      </c>
      <c r="C247" s="19">
        <v>138.30000000000001</v>
      </c>
    </row>
    <row r="248" spans="1:3" s="20" customFormat="1" ht="18.75" customHeight="1">
      <c r="A248" s="17" t="s">
        <v>428</v>
      </c>
      <c r="B248" s="23" t="s">
        <v>429</v>
      </c>
      <c r="C248" s="19">
        <v>55.3</v>
      </c>
    </row>
    <row r="249" spans="1:3" s="20" customFormat="1" ht="18.75" customHeight="1">
      <c r="A249" s="17" t="s">
        <v>430</v>
      </c>
      <c r="B249" s="23" t="s">
        <v>431</v>
      </c>
      <c r="C249" s="19">
        <v>138.30000000000001</v>
      </c>
    </row>
    <row r="250" spans="1:3" s="20" customFormat="1" ht="18.75" customHeight="1">
      <c r="A250" s="17" t="s">
        <v>432</v>
      </c>
      <c r="B250" s="23" t="s">
        <v>433</v>
      </c>
      <c r="C250" s="19">
        <v>55.3</v>
      </c>
    </row>
    <row r="251" spans="1:3" s="20" customFormat="1" ht="18.75" customHeight="1">
      <c r="A251" s="17" t="s">
        <v>434</v>
      </c>
      <c r="B251" s="23" t="s">
        <v>435</v>
      </c>
      <c r="C251" s="19">
        <v>55.3</v>
      </c>
    </row>
    <row r="252" spans="1:3" s="20" customFormat="1" ht="18.75" customHeight="1">
      <c r="A252" s="17" t="s">
        <v>436</v>
      </c>
      <c r="B252" s="26" t="s">
        <v>437</v>
      </c>
      <c r="C252" s="19">
        <v>55.3</v>
      </c>
    </row>
    <row r="253" spans="1:3" s="20" customFormat="1" ht="18.75" customHeight="1">
      <c r="A253" s="17" t="s">
        <v>438</v>
      </c>
      <c r="B253" s="23" t="s">
        <v>439</v>
      </c>
      <c r="C253" s="19">
        <v>138.30000000000001</v>
      </c>
    </row>
    <row r="254" spans="1:3" s="20" customFormat="1" ht="18.75" customHeight="1">
      <c r="A254" s="17" t="s">
        <v>440</v>
      </c>
      <c r="B254" s="23" t="s">
        <v>441</v>
      </c>
      <c r="C254" s="19">
        <v>55.3</v>
      </c>
    </row>
    <row r="255" spans="1:3" s="20" customFormat="1" ht="18.75" customHeight="1">
      <c r="A255" s="17" t="s">
        <v>442</v>
      </c>
      <c r="B255" s="23" t="s">
        <v>443</v>
      </c>
      <c r="C255" s="19">
        <v>55.3</v>
      </c>
    </row>
    <row r="256" spans="1:3" s="20" customFormat="1" ht="18.75" customHeight="1">
      <c r="A256" s="17" t="s">
        <v>444</v>
      </c>
      <c r="B256" s="23" t="s">
        <v>445</v>
      </c>
      <c r="C256" s="19">
        <v>55.3</v>
      </c>
    </row>
    <row r="257" spans="1:3" s="15" customFormat="1" ht="18.75" customHeight="1">
      <c r="A257" s="17" t="s">
        <v>446</v>
      </c>
      <c r="B257" s="23" t="s">
        <v>447</v>
      </c>
      <c r="C257" s="19">
        <v>55.3</v>
      </c>
    </row>
    <row r="258" spans="1:3" s="15" customFormat="1" ht="18.75" customHeight="1">
      <c r="A258" s="12" t="s">
        <v>448</v>
      </c>
      <c r="B258" s="13" t="s">
        <v>449</v>
      </c>
      <c r="C258" s="14">
        <f>SUM(C260:C261)</f>
        <v>318.39999999999998</v>
      </c>
    </row>
    <row r="259" spans="1:3" s="20" customFormat="1" ht="18.75" customHeight="1">
      <c r="A259" s="12"/>
      <c r="B259" s="16" t="s">
        <v>6</v>
      </c>
      <c r="C259" s="14"/>
    </row>
    <row r="260" spans="1:3" s="20" customFormat="1" ht="18.75" customHeight="1">
      <c r="A260" s="17" t="s">
        <v>450</v>
      </c>
      <c r="B260" s="16" t="s">
        <v>451</v>
      </c>
      <c r="C260" s="19">
        <v>159.19999999999999</v>
      </c>
    </row>
    <row r="261" spans="1:3" s="20" customFormat="1" ht="18.75" customHeight="1">
      <c r="A261" s="17" t="s">
        <v>452</v>
      </c>
      <c r="B261" s="16" t="s">
        <v>453</v>
      </c>
      <c r="C261" s="27">
        <v>159.19999999999999</v>
      </c>
    </row>
    <row r="262" spans="1:3" s="20" customFormat="1" ht="18.75" customHeight="1">
      <c r="A262" s="12" t="s">
        <v>454</v>
      </c>
      <c r="B262" s="24" t="s">
        <v>455</v>
      </c>
      <c r="C262" s="14">
        <f>SUM(C264:C269)</f>
        <v>497.80000000000007</v>
      </c>
    </row>
    <row r="263" spans="1:3" s="20" customFormat="1" ht="18.75" customHeight="1">
      <c r="A263" s="12"/>
      <c r="B263" s="16" t="s">
        <v>6</v>
      </c>
      <c r="C263" s="14"/>
    </row>
    <row r="264" spans="1:3" s="20" customFormat="1" ht="18.75" customHeight="1">
      <c r="A264" s="17" t="s">
        <v>456</v>
      </c>
      <c r="B264" s="23" t="s">
        <v>457</v>
      </c>
      <c r="C264" s="19">
        <v>55.3</v>
      </c>
    </row>
    <row r="265" spans="1:3" s="20" customFormat="1" ht="18.75" customHeight="1">
      <c r="A265" s="17" t="s">
        <v>458</v>
      </c>
      <c r="B265" s="23" t="s">
        <v>459</v>
      </c>
      <c r="C265" s="19">
        <v>138.30000000000001</v>
      </c>
    </row>
    <row r="266" spans="1:3" s="20" customFormat="1" ht="18.75" customHeight="1">
      <c r="A266" s="17" t="s">
        <v>460</v>
      </c>
      <c r="B266" s="23" t="s">
        <v>461</v>
      </c>
      <c r="C266" s="19">
        <v>55.3</v>
      </c>
    </row>
    <row r="267" spans="1:3" s="20" customFormat="1" ht="18.75" customHeight="1">
      <c r="A267" s="17" t="s">
        <v>462</v>
      </c>
      <c r="B267" s="23" t="s">
        <v>463</v>
      </c>
      <c r="C267" s="19">
        <v>55.3</v>
      </c>
    </row>
    <row r="268" spans="1:3" s="15" customFormat="1" ht="18.75" customHeight="1">
      <c r="A268" s="17" t="s">
        <v>464</v>
      </c>
      <c r="B268" s="23" t="s">
        <v>465</v>
      </c>
      <c r="C268" s="19">
        <v>55.3</v>
      </c>
    </row>
    <row r="269" spans="1:3" s="15" customFormat="1" ht="18.75" customHeight="1">
      <c r="A269" s="17" t="s">
        <v>466</v>
      </c>
      <c r="B269" s="23" t="s">
        <v>467</v>
      </c>
      <c r="C269" s="19">
        <v>138.30000000000001</v>
      </c>
    </row>
    <row r="270" spans="1:3" s="20" customFormat="1" ht="37.5" customHeight="1">
      <c r="A270" s="12" t="s">
        <v>468</v>
      </c>
      <c r="B270" s="13" t="s">
        <v>469</v>
      </c>
      <c r="C270" s="14">
        <f>SUM(C272:C277)</f>
        <v>668.7</v>
      </c>
    </row>
    <row r="271" spans="1:3" s="20" customFormat="1" ht="18.75" customHeight="1">
      <c r="A271" s="12"/>
      <c r="B271" s="16" t="s">
        <v>6</v>
      </c>
      <c r="C271" s="14"/>
    </row>
    <row r="272" spans="1:3" s="20" customFormat="1" ht="18.75" customHeight="1">
      <c r="A272" s="17" t="s">
        <v>470</v>
      </c>
      <c r="B272" s="23" t="s">
        <v>471</v>
      </c>
      <c r="C272" s="19">
        <v>159.19999999999999</v>
      </c>
    </row>
    <row r="273" spans="1:3" s="20" customFormat="1" ht="18.75" customHeight="1">
      <c r="A273" s="17" t="s">
        <v>472</v>
      </c>
      <c r="B273" s="23" t="s">
        <v>473</v>
      </c>
      <c r="C273" s="19">
        <v>159.19999999999999</v>
      </c>
    </row>
    <row r="274" spans="1:3" s="20" customFormat="1" ht="18.75" customHeight="1">
      <c r="A274" s="17" t="s">
        <v>474</v>
      </c>
      <c r="B274" s="23" t="s">
        <v>475</v>
      </c>
      <c r="C274" s="19">
        <v>159.19999999999999</v>
      </c>
    </row>
    <row r="275" spans="1:3" s="20" customFormat="1" ht="18.75" customHeight="1">
      <c r="A275" s="17" t="s">
        <v>476</v>
      </c>
      <c r="B275" s="23" t="s">
        <v>477</v>
      </c>
      <c r="C275" s="19">
        <v>63.7</v>
      </c>
    </row>
    <row r="276" spans="1:3" s="20" customFormat="1" ht="18.75" customHeight="1">
      <c r="A276" s="17" t="s">
        <v>478</v>
      </c>
      <c r="B276" s="23" t="s">
        <v>479</v>
      </c>
      <c r="C276" s="19">
        <v>63.7</v>
      </c>
    </row>
    <row r="277" spans="1:3" s="15" customFormat="1" ht="18.75" customHeight="1">
      <c r="A277" s="17" t="s">
        <v>480</v>
      </c>
      <c r="B277" s="23" t="s">
        <v>481</v>
      </c>
      <c r="C277" s="19">
        <v>63.7</v>
      </c>
    </row>
    <row r="278" spans="1:3" s="20" customFormat="1" ht="18.75" customHeight="1">
      <c r="A278" s="12" t="s">
        <v>482</v>
      </c>
      <c r="B278" s="13" t="s">
        <v>483</v>
      </c>
      <c r="C278" s="14">
        <f>SUM(C280:C286)</f>
        <v>470.1</v>
      </c>
    </row>
    <row r="279" spans="1:3" s="20" customFormat="1" ht="18.75" customHeight="1">
      <c r="A279" s="12"/>
      <c r="B279" s="16" t="s">
        <v>6</v>
      </c>
      <c r="C279" s="14"/>
    </row>
    <row r="280" spans="1:3" s="20" customFormat="1" ht="18.75" customHeight="1">
      <c r="A280" s="17" t="s">
        <v>484</v>
      </c>
      <c r="B280" s="22" t="s">
        <v>485</v>
      </c>
      <c r="C280" s="19">
        <v>55.3</v>
      </c>
    </row>
    <row r="281" spans="1:3" s="20" customFormat="1" ht="18.75" customHeight="1">
      <c r="A281" s="17" t="s">
        <v>486</v>
      </c>
      <c r="B281" s="22" t="s">
        <v>487</v>
      </c>
      <c r="C281" s="19">
        <v>55.3</v>
      </c>
    </row>
    <row r="282" spans="1:3" s="20" customFormat="1" ht="18.75" customHeight="1">
      <c r="A282" s="17" t="s">
        <v>488</v>
      </c>
      <c r="B282" s="28" t="s">
        <v>489</v>
      </c>
      <c r="C282" s="19">
        <v>55.3</v>
      </c>
    </row>
    <row r="283" spans="1:3" s="15" customFormat="1" ht="18.75" customHeight="1">
      <c r="A283" s="17" t="s">
        <v>490</v>
      </c>
      <c r="B283" s="22" t="s">
        <v>491</v>
      </c>
      <c r="C283" s="19">
        <v>55.3</v>
      </c>
    </row>
    <row r="284" spans="1:3" s="15" customFormat="1" ht="18.75" customHeight="1">
      <c r="A284" s="17" t="s">
        <v>492</v>
      </c>
      <c r="B284" s="16" t="s">
        <v>493</v>
      </c>
      <c r="C284" s="27">
        <v>138.30000000000001</v>
      </c>
    </row>
    <row r="285" spans="1:3" s="15" customFormat="1" ht="18.75" customHeight="1">
      <c r="A285" s="17" t="s">
        <v>494</v>
      </c>
      <c r="B285" s="22" t="s">
        <v>495</v>
      </c>
      <c r="C285" s="19">
        <v>55.3</v>
      </c>
    </row>
    <row r="286" spans="1:3" s="20" customFormat="1" ht="18.75" customHeight="1">
      <c r="A286" s="17" t="s">
        <v>496</v>
      </c>
      <c r="B286" s="29" t="s">
        <v>497</v>
      </c>
      <c r="C286" s="19">
        <v>55.3</v>
      </c>
    </row>
    <row r="287" spans="1:3" s="20" customFormat="1" ht="18.75" customHeight="1">
      <c r="A287" s="12" t="s">
        <v>498</v>
      </c>
      <c r="B287" s="30" t="s">
        <v>499</v>
      </c>
      <c r="C287" s="14">
        <f>SUM(C289:C290)</f>
        <v>276.60000000000002</v>
      </c>
    </row>
    <row r="288" spans="1:3" s="20" customFormat="1" ht="18.75" customHeight="1">
      <c r="A288" s="12"/>
      <c r="B288" s="16" t="s">
        <v>6</v>
      </c>
      <c r="C288" s="14"/>
    </row>
    <row r="289" spans="1:3" s="20" customFormat="1" ht="18.75" customHeight="1">
      <c r="A289" s="17" t="s">
        <v>500</v>
      </c>
      <c r="B289" s="22" t="s">
        <v>501</v>
      </c>
      <c r="C289" s="19">
        <v>138.30000000000001</v>
      </c>
    </row>
    <row r="290" spans="1:3" s="20" customFormat="1" ht="18.75" customHeight="1">
      <c r="A290" s="17" t="s">
        <v>502</v>
      </c>
      <c r="B290" s="22" t="s">
        <v>503</v>
      </c>
      <c r="C290" s="19">
        <v>138.30000000000001</v>
      </c>
    </row>
    <row r="291" spans="1:3" s="20" customFormat="1" ht="18.75" customHeight="1">
      <c r="A291" s="12" t="s">
        <v>504</v>
      </c>
      <c r="B291" s="24" t="s">
        <v>505</v>
      </c>
      <c r="C291" s="14">
        <f>SUM(C293:C305)</f>
        <v>1560.3000000000004</v>
      </c>
    </row>
    <row r="292" spans="1:3" s="20" customFormat="1" ht="18.75" customHeight="1">
      <c r="A292" s="12"/>
      <c r="B292" s="16" t="s">
        <v>6</v>
      </c>
      <c r="C292" s="14"/>
    </row>
    <row r="293" spans="1:3" s="20" customFormat="1" ht="18.75" customHeight="1">
      <c r="A293" s="17" t="s">
        <v>506</v>
      </c>
      <c r="B293" s="23" t="s">
        <v>507</v>
      </c>
      <c r="C293" s="19">
        <v>159.19999999999999</v>
      </c>
    </row>
    <row r="294" spans="1:3" s="20" customFormat="1" ht="18.75" customHeight="1">
      <c r="A294" s="17" t="s">
        <v>508</v>
      </c>
      <c r="B294" s="23" t="s">
        <v>509</v>
      </c>
      <c r="C294" s="19">
        <v>318.39999999999998</v>
      </c>
    </row>
    <row r="295" spans="1:3" s="20" customFormat="1" ht="18.75" customHeight="1">
      <c r="A295" s="17" t="s">
        <v>510</v>
      </c>
      <c r="B295" s="23" t="s">
        <v>511</v>
      </c>
      <c r="C295" s="19">
        <v>159.19999999999999</v>
      </c>
    </row>
    <row r="296" spans="1:3" s="20" customFormat="1" ht="18.75" customHeight="1">
      <c r="A296" s="17" t="s">
        <v>512</v>
      </c>
      <c r="B296" s="23" t="s">
        <v>513</v>
      </c>
      <c r="C296" s="19">
        <v>63.7</v>
      </c>
    </row>
    <row r="297" spans="1:3" s="20" customFormat="1" ht="18.75" customHeight="1">
      <c r="A297" s="17" t="s">
        <v>514</v>
      </c>
      <c r="B297" s="23" t="s">
        <v>352</v>
      </c>
      <c r="C297" s="19">
        <v>159.19999999999999</v>
      </c>
    </row>
    <row r="298" spans="1:3" s="20" customFormat="1" ht="18.75" customHeight="1">
      <c r="A298" s="17" t="s">
        <v>515</v>
      </c>
      <c r="B298" s="23" t="s">
        <v>516</v>
      </c>
      <c r="C298" s="19">
        <v>63.7</v>
      </c>
    </row>
    <row r="299" spans="1:3" s="20" customFormat="1" ht="18.75" customHeight="1">
      <c r="A299" s="17" t="s">
        <v>517</v>
      </c>
      <c r="B299" s="23" t="s">
        <v>518</v>
      </c>
      <c r="C299" s="19">
        <v>63.7</v>
      </c>
    </row>
    <row r="300" spans="1:3" s="20" customFormat="1" ht="18.75" customHeight="1">
      <c r="A300" s="17" t="s">
        <v>519</v>
      </c>
      <c r="B300" s="23" t="s">
        <v>520</v>
      </c>
      <c r="C300" s="19">
        <v>63.7</v>
      </c>
    </row>
    <row r="301" spans="1:3" s="20" customFormat="1" ht="18.75" customHeight="1">
      <c r="A301" s="17" t="s">
        <v>521</v>
      </c>
      <c r="B301" s="23" t="s">
        <v>522</v>
      </c>
      <c r="C301" s="19">
        <v>63.7</v>
      </c>
    </row>
    <row r="302" spans="1:3" s="20" customFormat="1" ht="18.75" customHeight="1">
      <c r="A302" s="17" t="s">
        <v>523</v>
      </c>
      <c r="B302" s="23" t="s">
        <v>524</v>
      </c>
      <c r="C302" s="19">
        <v>63.7</v>
      </c>
    </row>
    <row r="303" spans="1:3" s="20" customFormat="1" ht="18.75" customHeight="1">
      <c r="A303" s="17" t="s">
        <v>525</v>
      </c>
      <c r="B303" s="23" t="s">
        <v>526</v>
      </c>
      <c r="C303" s="19">
        <v>159.19999999999999</v>
      </c>
    </row>
    <row r="304" spans="1:3" s="15" customFormat="1" ht="18.75" customHeight="1">
      <c r="A304" s="17" t="s">
        <v>527</v>
      </c>
      <c r="B304" s="23" t="s">
        <v>528</v>
      </c>
      <c r="C304" s="19">
        <v>63.7</v>
      </c>
    </row>
    <row r="305" spans="1:3" s="20" customFormat="1" ht="18.75" customHeight="1">
      <c r="A305" s="17" t="s">
        <v>529</v>
      </c>
      <c r="B305" s="23" t="s">
        <v>530</v>
      </c>
      <c r="C305" s="19">
        <v>159.19999999999999</v>
      </c>
    </row>
    <row r="306" spans="1:3" s="20" customFormat="1" ht="18.75" customHeight="1">
      <c r="A306" s="12" t="s">
        <v>531</v>
      </c>
      <c r="B306" s="13" t="s">
        <v>532</v>
      </c>
      <c r="C306" s="14">
        <f>SUM(C308:C316)</f>
        <v>663.7</v>
      </c>
    </row>
    <row r="307" spans="1:3" s="20" customFormat="1" ht="18.75" customHeight="1">
      <c r="A307" s="12"/>
      <c r="B307" s="16" t="s">
        <v>6</v>
      </c>
      <c r="C307" s="14"/>
    </row>
    <row r="308" spans="1:3" s="20" customFormat="1" ht="18.75" customHeight="1">
      <c r="A308" s="17" t="s">
        <v>533</v>
      </c>
      <c r="B308" s="23" t="s">
        <v>534</v>
      </c>
      <c r="C308" s="19">
        <v>55.3</v>
      </c>
    </row>
    <row r="309" spans="1:3" s="20" customFormat="1" ht="18.75" customHeight="1">
      <c r="A309" s="17" t="s">
        <v>535</v>
      </c>
      <c r="B309" s="23" t="s">
        <v>691</v>
      </c>
      <c r="C309" s="19">
        <v>55.3</v>
      </c>
    </row>
    <row r="310" spans="1:3" s="20" customFormat="1" ht="18.75" customHeight="1">
      <c r="A310" s="17" t="s">
        <v>536</v>
      </c>
      <c r="B310" s="23" t="s">
        <v>352</v>
      </c>
      <c r="C310" s="19">
        <v>55.3</v>
      </c>
    </row>
    <row r="311" spans="1:3" s="20" customFormat="1" ht="18.75" customHeight="1">
      <c r="A311" s="17" t="s">
        <v>537</v>
      </c>
      <c r="B311" s="23" t="s">
        <v>538</v>
      </c>
      <c r="C311" s="19">
        <v>55.3</v>
      </c>
    </row>
    <row r="312" spans="1:3" s="20" customFormat="1" ht="18.75" customHeight="1">
      <c r="A312" s="17" t="s">
        <v>539</v>
      </c>
      <c r="B312" s="23" t="s">
        <v>540</v>
      </c>
      <c r="C312" s="19">
        <v>138.30000000000001</v>
      </c>
    </row>
    <row r="313" spans="1:3" s="20" customFormat="1" ht="18.75" customHeight="1">
      <c r="A313" s="17" t="s">
        <v>541</v>
      </c>
      <c r="B313" s="23" t="s">
        <v>542</v>
      </c>
      <c r="C313" s="19">
        <v>55.3</v>
      </c>
    </row>
    <row r="314" spans="1:3" s="20" customFormat="1" ht="18.75" customHeight="1">
      <c r="A314" s="17" t="s">
        <v>543</v>
      </c>
      <c r="B314" s="23" t="s">
        <v>544</v>
      </c>
      <c r="C314" s="19">
        <v>55.3</v>
      </c>
    </row>
    <row r="315" spans="1:3" s="20" customFormat="1" ht="18.75" customHeight="1">
      <c r="A315" s="17" t="s">
        <v>545</v>
      </c>
      <c r="B315" s="23" t="s">
        <v>546</v>
      </c>
      <c r="C315" s="19">
        <v>55.3</v>
      </c>
    </row>
    <row r="316" spans="1:3" s="15" customFormat="1" ht="18.75" customHeight="1">
      <c r="A316" s="17" t="s">
        <v>547</v>
      </c>
      <c r="B316" s="23" t="s">
        <v>548</v>
      </c>
      <c r="C316" s="19">
        <v>138.30000000000001</v>
      </c>
    </row>
    <row r="317" spans="1:3" s="20" customFormat="1" ht="18.75" customHeight="1">
      <c r="A317" s="12" t="s">
        <v>549</v>
      </c>
      <c r="B317" s="24" t="s">
        <v>550</v>
      </c>
      <c r="C317" s="14">
        <f>SUM(C319:C322)</f>
        <v>304.2</v>
      </c>
    </row>
    <row r="318" spans="1:3" s="20" customFormat="1" ht="18.75" customHeight="1">
      <c r="A318" s="12"/>
      <c r="B318" s="16" t="s">
        <v>6</v>
      </c>
      <c r="C318" s="14"/>
    </row>
    <row r="319" spans="1:3" s="20" customFormat="1" ht="18.75" customHeight="1">
      <c r="A319" s="17" t="s">
        <v>551</v>
      </c>
      <c r="B319" s="23" t="s">
        <v>552</v>
      </c>
      <c r="C319" s="19">
        <v>55.3</v>
      </c>
    </row>
    <row r="320" spans="1:3" s="15" customFormat="1" ht="18.75" customHeight="1">
      <c r="A320" s="17" t="s">
        <v>553</v>
      </c>
      <c r="B320" s="23" t="s">
        <v>554</v>
      </c>
      <c r="C320" s="19">
        <v>55.3</v>
      </c>
    </row>
    <row r="321" spans="1:3" s="15" customFormat="1" ht="18.75" customHeight="1">
      <c r="A321" s="17" t="s">
        <v>555</v>
      </c>
      <c r="B321" s="23" t="s">
        <v>556</v>
      </c>
      <c r="C321" s="19">
        <v>55.3</v>
      </c>
    </row>
    <row r="322" spans="1:3" s="20" customFormat="1" ht="18.75" customHeight="1">
      <c r="A322" s="17" t="s">
        <v>557</v>
      </c>
      <c r="B322" s="23" t="s">
        <v>558</v>
      </c>
      <c r="C322" s="19">
        <v>138.30000000000001</v>
      </c>
    </row>
    <row r="323" spans="1:3" s="20" customFormat="1" ht="18.75" customHeight="1">
      <c r="A323" s="12" t="s">
        <v>559</v>
      </c>
      <c r="B323" s="24" t="s">
        <v>560</v>
      </c>
      <c r="C323" s="14">
        <f>SUM(C325:C329)</f>
        <v>359.5</v>
      </c>
    </row>
    <row r="324" spans="1:3" s="20" customFormat="1" ht="18.75" customHeight="1">
      <c r="A324" s="12"/>
      <c r="B324" s="16" t="s">
        <v>6</v>
      </c>
      <c r="C324" s="14"/>
    </row>
    <row r="325" spans="1:3" s="20" customFormat="1" ht="18.75" customHeight="1">
      <c r="A325" s="17" t="s">
        <v>561</v>
      </c>
      <c r="B325" s="28" t="s">
        <v>562</v>
      </c>
      <c r="C325" s="19">
        <v>55.3</v>
      </c>
    </row>
    <row r="326" spans="1:3" s="20" customFormat="1" ht="18.75" customHeight="1">
      <c r="A326" s="17" t="s">
        <v>563</v>
      </c>
      <c r="B326" s="23" t="s">
        <v>564</v>
      </c>
      <c r="C326" s="19">
        <v>55.3</v>
      </c>
    </row>
    <row r="327" spans="1:3" s="15" customFormat="1" ht="18.75" customHeight="1">
      <c r="A327" s="17" t="s">
        <v>565</v>
      </c>
      <c r="B327" s="26" t="s">
        <v>566</v>
      </c>
      <c r="C327" s="19">
        <v>55.3</v>
      </c>
    </row>
    <row r="328" spans="1:3" s="15" customFormat="1" ht="18.75" customHeight="1">
      <c r="A328" s="17" t="s">
        <v>567</v>
      </c>
      <c r="B328" s="31" t="s">
        <v>568</v>
      </c>
      <c r="C328" s="19">
        <v>55.3</v>
      </c>
    </row>
    <row r="329" spans="1:3" s="32" customFormat="1" ht="18.75" customHeight="1">
      <c r="A329" s="17" t="s">
        <v>569</v>
      </c>
      <c r="B329" s="26" t="s">
        <v>570</v>
      </c>
      <c r="C329" s="19">
        <v>138.30000000000001</v>
      </c>
    </row>
    <row r="330" spans="1:3" s="32" customFormat="1" ht="18.75" customHeight="1">
      <c r="A330" s="12" t="s">
        <v>571</v>
      </c>
      <c r="B330" s="13" t="s">
        <v>572</v>
      </c>
      <c r="C330" s="14">
        <f>SUM(C332:C340)</f>
        <v>668.8</v>
      </c>
    </row>
    <row r="331" spans="1:3" s="20" customFormat="1" ht="18.75" customHeight="1">
      <c r="A331" s="12"/>
      <c r="B331" s="16" t="s">
        <v>6</v>
      </c>
      <c r="C331" s="14"/>
    </row>
    <row r="332" spans="1:3" s="20" customFormat="1" ht="18.75" customHeight="1">
      <c r="A332" s="33" t="s">
        <v>573</v>
      </c>
      <c r="B332" s="22" t="s">
        <v>574</v>
      </c>
      <c r="C332" s="34">
        <v>63.7</v>
      </c>
    </row>
    <row r="333" spans="1:3" s="20" customFormat="1" ht="18.75" customHeight="1">
      <c r="A333" s="33" t="s">
        <v>575</v>
      </c>
      <c r="B333" s="22" t="s">
        <v>576</v>
      </c>
      <c r="C333" s="34">
        <v>63.7</v>
      </c>
    </row>
    <row r="334" spans="1:3" s="20" customFormat="1" ht="18.75" customHeight="1">
      <c r="A334" s="17" t="s">
        <v>577</v>
      </c>
      <c r="B334" s="22" t="s">
        <v>578</v>
      </c>
      <c r="C334" s="34">
        <v>63.7</v>
      </c>
    </row>
    <row r="335" spans="1:3" s="20" customFormat="1" ht="18.75" customHeight="1">
      <c r="A335" s="17" t="s">
        <v>579</v>
      </c>
      <c r="B335" s="22" t="s">
        <v>580</v>
      </c>
      <c r="C335" s="34">
        <v>63.7</v>
      </c>
    </row>
    <row r="336" spans="1:3" s="20" customFormat="1" ht="18.75" customHeight="1">
      <c r="A336" s="17" t="s">
        <v>581</v>
      </c>
      <c r="B336" s="22" t="s">
        <v>582</v>
      </c>
      <c r="C336" s="34">
        <v>63.7</v>
      </c>
    </row>
    <row r="337" spans="1:3" s="20" customFormat="1" ht="18.75" customHeight="1">
      <c r="A337" s="17" t="s">
        <v>583</v>
      </c>
      <c r="B337" s="22" t="s">
        <v>584</v>
      </c>
      <c r="C337" s="34">
        <v>63.7</v>
      </c>
    </row>
    <row r="338" spans="1:3" s="15" customFormat="1" ht="18.75" customHeight="1">
      <c r="A338" s="17" t="s">
        <v>585</v>
      </c>
      <c r="B338" s="22" t="s">
        <v>586</v>
      </c>
      <c r="C338" s="34">
        <v>63.7</v>
      </c>
    </row>
    <row r="339" spans="1:3" s="15" customFormat="1" ht="18.75" customHeight="1">
      <c r="A339" s="17" t="s">
        <v>587</v>
      </c>
      <c r="B339" s="22" t="s">
        <v>588</v>
      </c>
      <c r="C339" s="34">
        <v>63.7</v>
      </c>
    </row>
    <row r="340" spans="1:3" s="20" customFormat="1" ht="18.75" customHeight="1">
      <c r="A340" s="17" t="s">
        <v>589</v>
      </c>
      <c r="B340" s="22" t="s">
        <v>590</v>
      </c>
      <c r="C340" s="34">
        <v>159.19999999999999</v>
      </c>
    </row>
    <row r="341" spans="1:3" s="20" customFormat="1" ht="18.75" customHeight="1">
      <c r="A341" s="12" t="s">
        <v>591</v>
      </c>
      <c r="B341" s="24" t="s">
        <v>592</v>
      </c>
      <c r="C341" s="14">
        <f>SUM(C343:C355)</f>
        <v>1133.8999999999999</v>
      </c>
    </row>
    <row r="342" spans="1:3" s="20" customFormat="1" ht="18.75" customHeight="1">
      <c r="A342" s="12"/>
      <c r="B342" s="16" t="s">
        <v>6</v>
      </c>
      <c r="C342" s="14"/>
    </row>
    <row r="343" spans="1:3" s="20" customFormat="1" ht="18.75" customHeight="1">
      <c r="A343" s="17" t="s">
        <v>593</v>
      </c>
      <c r="B343" s="23" t="s">
        <v>594</v>
      </c>
      <c r="C343" s="19">
        <v>55.3</v>
      </c>
    </row>
    <row r="344" spans="1:3" s="20" customFormat="1" ht="18.75" customHeight="1">
      <c r="A344" s="17" t="s">
        <v>595</v>
      </c>
      <c r="B344" s="23" t="s">
        <v>596</v>
      </c>
      <c r="C344" s="19">
        <v>55.3</v>
      </c>
    </row>
    <row r="345" spans="1:3" s="20" customFormat="1" ht="18.75" customHeight="1">
      <c r="A345" s="17" t="s">
        <v>597</v>
      </c>
      <c r="B345" s="22" t="s">
        <v>598</v>
      </c>
      <c r="C345" s="19">
        <v>138.30000000000001</v>
      </c>
    </row>
    <row r="346" spans="1:3" s="20" customFormat="1" ht="18.75" customHeight="1">
      <c r="A346" s="17" t="s">
        <v>599</v>
      </c>
      <c r="B346" s="23" t="s">
        <v>600</v>
      </c>
      <c r="C346" s="19">
        <v>55.3</v>
      </c>
    </row>
    <row r="347" spans="1:3" s="20" customFormat="1" ht="18.75" customHeight="1">
      <c r="A347" s="17" t="s">
        <v>601</v>
      </c>
      <c r="B347" s="23" t="s">
        <v>602</v>
      </c>
      <c r="C347" s="19">
        <v>55.3</v>
      </c>
    </row>
    <row r="348" spans="1:3" s="20" customFormat="1" ht="18.75" customHeight="1">
      <c r="A348" s="17" t="s">
        <v>603</v>
      </c>
      <c r="B348" s="23" t="s">
        <v>604</v>
      </c>
      <c r="C348" s="19">
        <v>138.30000000000001</v>
      </c>
    </row>
    <row r="349" spans="1:3" s="20" customFormat="1" ht="18.75" customHeight="1">
      <c r="A349" s="17" t="s">
        <v>605</v>
      </c>
      <c r="B349" s="23" t="s">
        <v>606</v>
      </c>
      <c r="C349" s="19">
        <v>55.3</v>
      </c>
    </row>
    <row r="350" spans="1:3" s="20" customFormat="1" ht="18.75" customHeight="1">
      <c r="A350" s="17" t="s">
        <v>607</v>
      </c>
      <c r="B350" s="22" t="s">
        <v>608</v>
      </c>
      <c r="C350" s="19">
        <v>55.3</v>
      </c>
    </row>
    <row r="351" spans="1:3" s="20" customFormat="1" ht="18.75" customHeight="1">
      <c r="A351" s="17" t="s">
        <v>609</v>
      </c>
      <c r="B351" s="22" t="s">
        <v>610</v>
      </c>
      <c r="C351" s="19">
        <v>55.3</v>
      </c>
    </row>
    <row r="352" spans="1:3" s="20" customFormat="1" ht="18.75" customHeight="1">
      <c r="A352" s="17" t="s">
        <v>611</v>
      </c>
      <c r="B352" s="23" t="s">
        <v>612</v>
      </c>
      <c r="C352" s="19">
        <v>138.30000000000001</v>
      </c>
    </row>
    <row r="353" spans="1:3" s="20" customFormat="1" ht="18.75" customHeight="1">
      <c r="A353" s="17" t="s">
        <v>613</v>
      </c>
      <c r="B353" s="22" t="s">
        <v>614</v>
      </c>
      <c r="C353" s="19">
        <v>55.3</v>
      </c>
    </row>
    <row r="354" spans="1:3" s="20" customFormat="1" ht="18.75" customHeight="1">
      <c r="A354" s="17" t="s">
        <v>615</v>
      </c>
      <c r="B354" s="22" t="s">
        <v>616</v>
      </c>
      <c r="C354" s="19">
        <v>138.30000000000001</v>
      </c>
    </row>
    <row r="355" spans="1:3" s="20" customFormat="1" ht="18.75" customHeight="1">
      <c r="A355" s="17" t="s">
        <v>617</v>
      </c>
      <c r="B355" s="22" t="s">
        <v>618</v>
      </c>
      <c r="C355" s="19">
        <v>138.30000000000001</v>
      </c>
    </row>
    <row r="356" spans="1:3" s="20" customFormat="1" ht="18.75" customHeight="1">
      <c r="A356" s="12" t="s">
        <v>619</v>
      </c>
      <c r="B356" s="13" t="s">
        <v>620</v>
      </c>
      <c r="C356" s="14">
        <f>SUM(C358:C364)</f>
        <v>541.4</v>
      </c>
    </row>
    <row r="357" spans="1:3" s="20" customFormat="1" ht="18.75" customHeight="1">
      <c r="A357" s="12"/>
      <c r="B357" s="16" t="s">
        <v>6</v>
      </c>
      <c r="C357" s="14"/>
    </row>
    <row r="358" spans="1:3" s="20" customFormat="1" ht="18.75" customHeight="1">
      <c r="A358" s="17" t="s">
        <v>621</v>
      </c>
      <c r="B358" s="23" t="s">
        <v>622</v>
      </c>
      <c r="C358" s="19">
        <v>63.7</v>
      </c>
    </row>
    <row r="359" spans="1:3" s="20" customFormat="1" ht="18.75" customHeight="1">
      <c r="A359" s="17" t="s">
        <v>623</v>
      </c>
      <c r="B359" s="23" t="s">
        <v>624</v>
      </c>
      <c r="C359" s="19">
        <v>63.7</v>
      </c>
    </row>
    <row r="360" spans="1:3" s="20" customFormat="1" ht="18.75" customHeight="1">
      <c r="A360" s="17" t="s">
        <v>625</v>
      </c>
      <c r="B360" s="23" t="s">
        <v>626</v>
      </c>
      <c r="C360" s="19">
        <v>63.7</v>
      </c>
    </row>
    <row r="361" spans="1:3" s="20" customFormat="1" ht="18.75" customHeight="1">
      <c r="A361" s="17" t="s">
        <v>627</v>
      </c>
      <c r="B361" s="23" t="s">
        <v>628</v>
      </c>
      <c r="C361" s="19">
        <v>63.7</v>
      </c>
    </row>
    <row r="362" spans="1:3" s="15" customFormat="1" ht="18.75" customHeight="1">
      <c r="A362" s="17" t="s">
        <v>629</v>
      </c>
      <c r="B362" s="23" t="s">
        <v>48</v>
      </c>
      <c r="C362" s="19">
        <v>63.7</v>
      </c>
    </row>
    <row r="363" spans="1:3" s="15" customFormat="1" ht="18.75" customHeight="1">
      <c r="A363" s="17" t="s">
        <v>630</v>
      </c>
      <c r="B363" s="23" t="s">
        <v>631</v>
      </c>
      <c r="C363" s="19">
        <v>63.7</v>
      </c>
    </row>
    <row r="364" spans="1:3" s="20" customFormat="1" ht="18.75" customHeight="1">
      <c r="A364" s="17" t="s">
        <v>632</v>
      </c>
      <c r="B364" s="23" t="s">
        <v>633</v>
      </c>
      <c r="C364" s="19">
        <v>159.19999999999999</v>
      </c>
    </row>
    <row r="365" spans="1:3" s="20" customFormat="1" ht="18.75" customHeight="1">
      <c r="A365" s="12" t="s">
        <v>634</v>
      </c>
      <c r="B365" s="24" t="s">
        <v>635</v>
      </c>
      <c r="C365" s="14">
        <f>SUM(C367:C370)</f>
        <v>304.2</v>
      </c>
    </row>
    <row r="366" spans="1:3" s="20" customFormat="1" ht="18.75" customHeight="1">
      <c r="A366" s="12"/>
      <c r="B366" s="16" t="s">
        <v>6</v>
      </c>
      <c r="C366" s="14"/>
    </row>
    <row r="367" spans="1:3" s="20" customFormat="1" ht="18.75" customHeight="1">
      <c r="A367" s="17" t="s">
        <v>636</v>
      </c>
      <c r="B367" s="23" t="s">
        <v>637</v>
      </c>
      <c r="C367" s="19">
        <v>55.3</v>
      </c>
    </row>
    <row r="368" spans="1:3" s="15" customFormat="1" ht="18.75" customHeight="1">
      <c r="A368" s="17" t="s">
        <v>638</v>
      </c>
      <c r="B368" s="23" t="s">
        <v>639</v>
      </c>
      <c r="C368" s="19">
        <v>55.3</v>
      </c>
    </row>
    <row r="369" spans="1:3" s="15" customFormat="1" ht="18.75" customHeight="1">
      <c r="A369" s="17" t="s">
        <v>640</v>
      </c>
      <c r="B369" s="23" t="s">
        <v>641</v>
      </c>
      <c r="C369" s="19">
        <v>138.30000000000001</v>
      </c>
    </row>
    <row r="370" spans="1:3" s="20" customFormat="1" ht="18.75" customHeight="1">
      <c r="A370" s="17" t="s">
        <v>642</v>
      </c>
      <c r="B370" s="23" t="s">
        <v>643</v>
      </c>
      <c r="C370" s="19">
        <v>55.3</v>
      </c>
    </row>
    <row r="371" spans="1:3" s="20" customFormat="1" ht="18.75" customHeight="1">
      <c r="A371" s="12" t="s">
        <v>644</v>
      </c>
      <c r="B371" s="24" t="s">
        <v>645</v>
      </c>
      <c r="C371" s="14">
        <f>SUM(C373:C380)</f>
        <v>605.1</v>
      </c>
    </row>
    <row r="372" spans="1:3" s="20" customFormat="1" ht="18.75" customHeight="1">
      <c r="A372" s="12"/>
      <c r="B372" s="16" t="s">
        <v>6</v>
      </c>
      <c r="C372" s="14"/>
    </row>
    <row r="373" spans="1:3" s="20" customFormat="1" ht="18.75" customHeight="1">
      <c r="A373" s="17" t="s">
        <v>646</v>
      </c>
      <c r="B373" s="23" t="s">
        <v>647</v>
      </c>
      <c r="C373" s="19">
        <v>63.7</v>
      </c>
    </row>
    <row r="374" spans="1:3" s="20" customFormat="1" ht="18.75" customHeight="1">
      <c r="A374" s="17" t="s">
        <v>648</v>
      </c>
      <c r="B374" s="23" t="s">
        <v>649</v>
      </c>
      <c r="C374" s="19">
        <v>63.7</v>
      </c>
    </row>
    <row r="375" spans="1:3" s="20" customFormat="1" ht="18.75" customHeight="1">
      <c r="A375" s="17" t="s">
        <v>650</v>
      </c>
      <c r="B375" s="23" t="s">
        <v>651</v>
      </c>
      <c r="C375" s="19">
        <v>63.7</v>
      </c>
    </row>
    <row r="376" spans="1:3" s="20" customFormat="1" ht="18.75" customHeight="1">
      <c r="A376" s="17" t="s">
        <v>652</v>
      </c>
      <c r="B376" s="22" t="s">
        <v>653</v>
      </c>
      <c r="C376" s="19">
        <v>63.7</v>
      </c>
    </row>
    <row r="377" spans="1:3" s="20" customFormat="1" ht="18.75" customHeight="1">
      <c r="A377" s="17" t="s">
        <v>654</v>
      </c>
      <c r="B377" s="23" t="s">
        <v>655</v>
      </c>
      <c r="C377" s="19">
        <v>63.7</v>
      </c>
    </row>
    <row r="378" spans="1:3" s="20" customFormat="1" ht="18.75" customHeight="1">
      <c r="A378" s="17" t="s">
        <v>656</v>
      </c>
      <c r="B378" s="23" t="s">
        <v>657</v>
      </c>
      <c r="C378" s="19">
        <v>63.7</v>
      </c>
    </row>
    <row r="379" spans="1:3" s="20" customFormat="1" ht="18.75" customHeight="1">
      <c r="A379" s="17" t="s">
        <v>658</v>
      </c>
      <c r="B379" s="23" t="s">
        <v>659</v>
      </c>
      <c r="C379" s="19">
        <v>159.19999999999999</v>
      </c>
    </row>
    <row r="380" spans="1:3" s="20" customFormat="1" ht="18.75" customHeight="1">
      <c r="A380" s="17" t="s">
        <v>660</v>
      </c>
      <c r="B380" s="23" t="s">
        <v>661</v>
      </c>
      <c r="C380" s="19">
        <v>63.7</v>
      </c>
    </row>
    <row r="381" spans="1:3" s="20" customFormat="1" ht="18.75" customHeight="1">
      <c r="A381" s="12" t="s">
        <v>662</v>
      </c>
      <c r="B381" s="24" t="s">
        <v>663</v>
      </c>
      <c r="C381" s="14">
        <f>SUM(C383:C391)</f>
        <v>497.70000000000005</v>
      </c>
    </row>
    <row r="382" spans="1:3" s="20" customFormat="1" ht="18.75" customHeight="1">
      <c r="A382" s="12"/>
      <c r="B382" s="16" t="s">
        <v>6</v>
      </c>
      <c r="C382" s="14"/>
    </row>
    <row r="383" spans="1:3" s="20" customFormat="1" ht="18.75" customHeight="1">
      <c r="A383" s="17" t="s">
        <v>664</v>
      </c>
      <c r="B383" s="23" t="s">
        <v>665</v>
      </c>
      <c r="C383" s="19">
        <v>55.3</v>
      </c>
    </row>
    <row r="384" spans="1:3" s="20" customFormat="1" ht="18.75" customHeight="1">
      <c r="A384" s="17" t="s">
        <v>666</v>
      </c>
      <c r="B384" s="23" t="s">
        <v>667</v>
      </c>
      <c r="C384" s="19">
        <v>55.3</v>
      </c>
    </row>
    <row r="385" spans="1:3" s="20" customFormat="1" ht="18.75" customHeight="1">
      <c r="A385" s="17" t="s">
        <v>668</v>
      </c>
      <c r="B385" s="23" t="s">
        <v>669</v>
      </c>
      <c r="C385" s="19">
        <v>55.3</v>
      </c>
    </row>
    <row r="386" spans="1:3" s="20" customFormat="1" ht="18.75" customHeight="1">
      <c r="A386" s="17" t="s">
        <v>670</v>
      </c>
      <c r="B386" s="23" t="s">
        <v>671</v>
      </c>
      <c r="C386" s="19">
        <v>55.3</v>
      </c>
    </row>
    <row r="387" spans="1:3" s="20" customFormat="1" ht="18.75" customHeight="1">
      <c r="A387" s="17" t="s">
        <v>672</v>
      </c>
      <c r="B387" s="18" t="s">
        <v>673</v>
      </c>
      <c r="C387" s="19">
        <v>55.3</v>
      </c>
    </row>
    <row r="388" spans="1:3" s="20" customFormat="1" ht="18.75" customHeight="1">
      <c r="A388" s="17" t="s">
        <v>674</v>
      </c>
      <c r="B388" s="23" t="s">
        <v>675</v>
      </c>
      <c r="C388" s="19">
        <v>55.3</v>
      </c>
    </row>
    <row r="389" spans="1:3" s="15" customFormat="1" ht="18.75" customHeight="1">
      <c r="A389" s="17" t="s">
        <v>676</v>
      </c>
      <c r="B389" s="23" t="s">
        <v>677</v>
      </c>
      <c r="C389" s="19">
        <v>55.3</v>
      </c>
    </row>
    <row r="390" spans="1:3" s="20" customFormat="1" ht="18.75" customHeight="1">
      <c r="A390" s="17" t="s">
        <v>678</v>
      </c>
      <c r="B390" s="23" t="s">
        <v>679</v>
      </c>
      <c r="C390" s="19">
        <v>55.3</v>
      </c>
    </row>
    <row r="391" spans="1:3" ht="18.75" customHeight="1">
      <c r="A391" s="17" t="s">
        <v>680</v>
      </c>
      <c r="B391" s="23" t="s">
        <v>681</v>
      </c>
      <c r="C391" s="19">
        <v>55.3</v>
      </c>
    </row>
    <row r="392" spans="1:3" ht="18.75" customHeight="1">
      <c r="A392" s="12" t="s">
        <v>682</v>
      </c>
      <c r="B392" s="35" t="s">
        <v>683</v>
      </c>
      <c r="C392" s="14">
        <v>155.80000000000001</v>
      </c>
    </row>
    <row r="393" spans="1:3" ht="18.75" customHeight="1">
      <c r="A393" s="17"/>
      <c r="B393" s="23" t="s">
        <v>684</v>
      </c>
      <c r="C393" s="19">
        <f>C392+C381+C371+C365+C356+C341+C330+C323+C317+C306+C291+C287+C278+C270+C262+C258+C239+C229+C219+C208+C202+C194+C190+C171+C167+C161+C151+C129+C114+C101+C97+C85+C77+C62+C51+C41+C38+C26+C17+C10</f>
        <v>25535.800000000003</v>
      </c>
    </row>
    <row r="394" spans="1:3" ht="15" customHeight="1"/>
    <row r="395" spans="1:3" ht="15" customHeight="1">
      <c r="A395" s="40" t="s">
        <v>685</v>
      </c>
      <c r="B395" s="41"/>
      <c r="C395" s="41"/>
    </row>
    <row r="397" spans="1:3">
      <c r="C397" s="38"/>
    </row>
  </sheetData>
  <sheetProtection password="CC31" sheet="1" objects="1" scenarios="1"/>
  <mergeCells count="8">
    <mergeCell ref="B8:C8"/>
    <mergeCell ref="A395:C395"/>
    <mergeCell ref="B1:C1"/>
    <mergeCell ref="B2:C2"/>
    <mergeCell ref="B3:C3"/>
    <mergeCell ref="B4:C4"/>
    <mergeCell ref="A6:C6"/>
    <mergeCell ref="A7:C7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35-военкоматы 2015</vt:lpstr>
      <vt:lpstr>'35-военкоматы 2015'!Заголовки_для_печати</vt:lpstr>
      <vt:lpstr>'35-военкоматы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2014-09-30T13:44:01Z</cp:lastPrinted>
  <dcterms:created xsi:type="dcterms:W3CDTF">2014-09-25T08:10:57Z</dcterms:created>
  <dcterms:modified xsi:type="dcterms:W3CDTF">2014-12-04T09:04:21Z</dcterms:modified>
</cp:coreProperties>
</file>